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6380" windowHeight="8190" tabRatio="500"/>
  </bookViews>
  <sheets>
    <sheet name="Arkusz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05" i="1"/>
  <c r="E107"/>
  <c r="E54" l="1"/>
  <c r="E53"/>
  <c r="E52"/>
  <c r="E51"/>
  <c r="E143"/>
  <c r="E68"/>
  <c r="E69"/>
  <c r="E70"/>
  <c r="E150"/>
  <c r="E149"/>
  <c r="E148"/>
  <c r="E146"/>
  <c r="E145"/>
  <c r="E144"/>
  <c r="E142"/>
  <c r="E141"/>
  <c r="E139"/>
  <c r="E138"/>
  <c r="E137"/>
  <c r="E136"/>
  <c r="E133"/>
  <c r="E131"/>
  <c r="E129"/>
  <c r="E127"/>
  <c r="E125"/>
  <c r="E123"/>
  <c r="E121"/>
  <c r="E119"/>
  <c r="E117"/>
  <c r="E115"/>
  <c r="E113"/>
  <c r="E111"/>
  <c r="E109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3"/>
  <c r="E81"/>
  <c r="E79"/>
  <c r="E78"/>
  <c r="E77"/>
  <c r="E75"/>
  <c r="E71"/>
  <c r="E66"/>
  <c r="E65"/>
  <c r="E64"/>
  <c r="E63"/>
  <c r="E62"/>
  <c r="E61"/>
  <c r="E60"/>
  <c r="E59"/>
  <c r="E58"/>
  <c r="E57"/>
  <c r="E56"/>
  <c r="E49"/>
  <c r="E48"/>
  <c r="E47"/>
  <c r="E46"/>
  <c r="E44"/>
  <c r="E43"/>
  <c r="E42"/>
  <c r="E41"/>
  <c r="E40"/>
  <c r="E39"/>
  <c r="E37"/>
  <c r="E36"/>
  <c r="E35"/>
  <c r="E34"/>
  <c r="E32"/>
  <c r="E31"/>
  <c r="E30"/>
  <c r="E29"/>
  <c r="E28"/>
  <c r="E27"/>
  <c r="E26"/>
  <c r="E25"/>
  <c r="E24"/>
  <c r="E22"/>
  <c r="E21"/>
  <c r="E20"/>
  <c r="E19"/>
  <c r="E18"/>
  <c r="E17"/>
  <c r="E16"/>
  <c r="E15"/>
  <c r="E14"/>
  <c r="E13"/>
  <c r="E2"/>
  <c r="E3"/>
  <c r="E4"/>
  <c r="E5"/>
  <c r="E6"/>
  <c r="E7"/>
  <c r="E8"/>
  <c r="E9"/>
  <c r="E10"/>
  <c r="E11"/>
  <c r="H10" l="1"/>
  <c r="J11" s="1"/>
</calcChain>
</file>

<file path=xl/sharedStrings.xml><?xml version="1.0" encoding="utf-8"?>
<sst xmlns="http://schemas.openxmlformats.org/spreadsheetml/2006/main" count="227" uniqueCount="183">
  <si>
    <t>ZUPY</t>
  </si>
  <si>
    <t>Ilość</t>
  </si>
  <si>
    <t>Cena</t>
  </si>
  <si>
    <t>Rosół z makaronem</t>
  </si>
  <si>
    <t>350ml</t>
  </si>
  <si>
    <t>Flaki</t>
  </si>
  <si>
    <t>Gulaszowa</t>
  </si>
  <si>
    <t>Strogonow</t>
  </si>
  <si>
    <t>Żurek z białą kiełbasą i jajkiem</t>
  </si>
  <si>
    <t>Barszcz czerwony</t>
  </si>
  <si>
    <t>Zupa serowa</t>
  </si>
  <si>
    <t>KWOTA ZAMÓWIENIA</t>
  </si>
  <si>
    <t>Zaliczka</t>
  </si>
  <si>
    <t>Do zapłaty</t>
  </si>
  <si>
    <t>Zupa bałkańska</t>
  </si>
  <si>
    <t>DANIA Z DROBIU</t>
  </si>
  <si>
    <t>Cordon bleu</t>
  </si>
  <si>
    <t>porcja</t>
  </si>
  <si>
    <t>Data:</t>
  </si>
  <si>
    <t>Grillowana pierś z kurczaka z blanszowanym szpinakiem i serem feta</t>
  </si>
  <si>
    <t>Godzina:</t>
  </si>
  <si>
    <t>De’volaille z masłem</t>
  </si>
  <si>
    <t>Adres:</t>
  </si>
  <si>
    <t>Pieczony udziec z indyka w sosie z zielonego pieprzu</t>
  </si>
  <si>
    <t>Pieczone udko z kaczki marynowane w cytrusach i majeranku</t>
  </si>
  <si>
    <t>Nr telefonu:</t>
  </si>
  <si>
    <t xml:space="preserve">Pieczony filet z indyka w sosie ze świeżego kopru </t>
  </si>
  <si>
    <t>Pieczona polędwica z indyka w sosie ratatouille</t>
  </si>
  <si>
    <t>Kurczak pieczony na złoto nadziewany pieczarkami</t>
  </si>
  <si>
    <t>Zapiekana pierś z kurczaka pod farszem z pomidorów, oliwek i mozzarelli</t>
  </si>
  <si>
    <t>Szaszłyk z marynowaną piersią kurczaka z dodatkiem boczku i warzyw</t>
  </si>
  <si>
    <t>DANIA Z WIEPRZOWINY I WOŁOWINY</t>
  </si>
  <si>
    <t>Duszone żeberka w sosie miodowo-pomidorowym</t>
  </si>
  <si>
    <t>Kotlet schabowy</t>
  </si>
  <si>
    <t>Pieczona karkówka</t>
  </si>
  <si>
    <t>Duszony karczek wieprzowy w kiszonej kapuście z dodatkiem aromatycznego majeranku</t>
  </si>
  <si>
    <t>Duszony zraz schabowy w sosie pieczeniowym</t>
  </si>
  <si>
    <t>Grillowana polędwiczka wieprzowa w sosie kurkowym</t>
  </si>
  <si>
    <t>Pieczony schab w sosie z zielonego pieprzu</t>
  </si>
  <si>
    <t>Rumsztyk wieprzowy z karmelizowaną cebulką</t>
  </si>
  <si>
    <t>Duszona wołowina z leśnymi grzybami</t>
  </si>
  <si>
    <t>RYBY</t>
  </si>
  <si>
    <t>Pieczony filet z łososia z masłem cytrynowym i świeżym koprem</t>
  </si>
  <si>
    <t>Smażony filet z sandacza w kukurydzianej panierce</t>
  </si>
  <si>
    <t>Pieczony filet z dorsza w aromatycznych warzywach</t>
  </si>
  <si>
    <t>Grillowany filet z halibuta z cytrusami</t>
  </si>
  <si>
    <t>DANIA WEGAŃSKIE</t>
  </si>
  <si>
    <t>Ryż czerwony z pieczoną papryką i cukinią</t>
  </si>
  <si>
    <t>Pieczona dynia z warzywami i kuminem</t>
  </si>
  <si>
    <t>Duszone pieczarki z kaszą bulgur z dodatkiem czosnku i świeżych ziół</t>
  </si>
  <si>
    <t>Smażony ryż curry z orientalnymi warzywami</t>
  </si>
  <si>
    <t>Pieczone bataty z grillowaną papryką, prażonym słonecznikiem i świeżą kolendrą</t>
  </si>
  <si>
    <t>Talarki ziemniaczane z rozmarynem i pieczonym burakiem</t>
  </si>
  <si>
    <t>DANIA WEGETARIAŃSKIE</t>
  </si>
  <si>
    <t>Gnocchi z sosem śmietanowo – koperkowym z dodatkiem cukinii</t>
  </si>
  <si>
    <t>Makaron penne w sosie śmietanowo - szpinakowym</t>
  </si>
  <si>
    <t>Placki ziemniaczane z sosem pieczarkowym i świeżą pietruszką (3 szt)</t>
  </si>
  <si>
    <t>Placki z cukinii z kwaśną śmietaną (3 szt)</t>
  </si>
  <si>
    <t>DODATKI</t>
  </si>
  <si>
    <t>Kopytka</t>
  </si>
  <si>
    <t>Ziemniaki gotowane z koprem</t>
  </si>
  <si>
    <t>Pieczone ziemniaki ze świeżymi ziołami</t>
  </si>
  <si>
    <t>Ryż jaśminowy</t>
  </si>
  <si>
    <t>Kasza gryczana</t>
  </si>
  <si>
    <t>Kluski śląskie</t>
  </si>
  <si>
    <t>Zasmażana kapusta</t>
  </si>
  <si>
    <t>Bukiet surówek</t>
  </si>
  <si>
    <t>Fasolka szparagowa</t>
  </si>
  <si>
    <t>Warzywa gotowane na parze</t>
  </si>
  <si>
    <t>Buraczki zasmażane</t>
  </si>
  <si>
    <t>PRZYSTAWKI</t>
  </si>
  <si>
    <t>Koreczki (półmisek)</t>
  </si>
  <si>
    <t>ok. 40szt.</t>
  </si>
  <si>
    <t xml:space="preserve">(Do wyboru: mozzarella, pomidorek cherry, oliwka, bazylia; </t>
  </si>
  <si>
    <t xml:space="preserve">salami długodojrzewające, papryka, pomidorek cherry; </t>
  </si>
  <si>
    <t>wegański grillowana cukinia, pomidorek cherry, papryka, mięta)</t>
  </si>
  <si>
    <t>Kruche mini babeczki z pastami (półmisek)</t>
  </si>
  <si>
    <t>15szt.</t>
  </si>
  <si>
    <t>(Do wyboru: pasta z łososia pieczonego, szynki ze szczypiorkiem, jajka, wegetariańska z pieczonych warzyw)</t>
  </si>
  <si>
    <t>Ślimaki z ciasta francuskiego ze szpinakiem (półmisek)</t>
  </si>
  <si>
    <t>Trójkąty z ciasta francuskiego z łososiem (półmisek)</t>
  </si>
  <si>
    <t>18szt.</t>
  </si>
  <si>
    <t>Mini wrapy (półmisek)</t>
  </si>
  <si>
    <t>25szt.</t>
  </si>
  <si>
    <t>(Do wyboru: szynka i ser żółty, ser żółty, salami  i ser żółty, łosoś wędzony, łosoś pieczony, pasta z tuńczyka, grillowana pierś z kurczaka, mozzarella z suszonymi pomidorami, humus, szynka szwardzwaldzka, chorizo)</t>
  </si>
  <si>
    <t>Kanapki bankietowe (półmisek)</t>
  </si>
  <si>
    <t>17szt.</t>
  </si>
  <si>
    <t>(Mix: szynka i ser żółty, ser żółty, twarożek, ser pleśniowy i żurawina, indyk, salami  i ser żółty, łosoś wędzony, łosoś pieczony, pasta z tuńczyka, pasta z kurczaka, pasta jajeczna,  pasztet domowy,  mozzarella z suszonymi pomidorami, humus, szynka szwardzwaldzka, chorizo)</t>
  </si>
  <si>
    <t>Wytrawne pasty na pumperniklu (półmisek)</t>
  </si>
  <si>
    <t>(Do wyboru: pasta z pieczonych warzyw, tatar z łososia, pasta z szynki, pasta z tuńczyka)</t>
  </si>
  <si>
    <t>Tatar wołowy (półmisek)</t>
  </si>
  <si>
    <t>1kg</t>
  </si>
  <si>
    <t>Tatar z łososia z kaparami (półmisek)</t>
  </si>
  <si>
    <t>800g</t>
  </si>
  <si>
    <t>Klasyczny śledź z cebulką (półmisek)</t>
  </si>
  <si>
    <t>Śledź z suszonymi pomidorami (półmisek)</t>
  </si>
  <si>
    <t>Śledź pod pierzynką z pieczonych buraków (półmisek)</t>
  </si>
  <si>
    <t>Jajka z majonezem i szczypiorkiem (półmisek)</t>
  </si>
  <si>
    <t>Roladka z grillowanej cukinii z białym serem i szynką serrano</t>
  </si>
  <si>
    <t>Roladka szpinakowo-łososiowa (półmisek)</t>
  </si>
  <si>
    <t>Schab po warszawsku (półmisek)</t>
  </si>
  <si>
    <t>10szt.</t>
  </si>
  <si>
    <t>Dorsz po grecku (półmisek)</t>
  </si>
  <si>
    <t>Grillowana krewetka z oliwką na wykałaczce</t>
  </si>
  <si>
    <t>20szt.</t>
  </si>
  <si>
    <t>Melon zawijany w szynkę parmeńską</t>
  </si>
  <si>
    <t>Carpaccio z pieczonego buraka z rukolą, fetą i słonecznikiem (półmisek)</t>
  </si>
  <si>
    <t>ok. 6 porcji</t>
  </si>
  <si>
    <t>Łosoś w galarecie</t>
  </si>
  <si>
    <t>Szyneczki nadziewane serkiem topionym i słonecznikiem (półmisek)</t>
  </si>
  <si>
    <t>Nuggetsy z polędwiczek kurczaka podawane z sosem czosnkowym (półmisek)</t>
  </si>
  <si>
    <t>1,5kg</t>
  </si>
  <si>
    <t>Plastry pomidora pod farszem serowo-czosnkowym (półmisek)</t>
  </si>
  <si>
    <t>Półmisek wędlin i serów</t>
  </si>
  <si>
    <t>Półmisek krojonych warzyw</t>
  </si>
  <si>
    <t>Sałatka caprese</t>
  </si>
  <si>
    <t>(rukola, plastry sera mozzarella i pomidora malinowego, pesto bazyliowe)</t>
  </si>
  <si>
    <t>Sałatka z wędzonym kurczakiem</t>
  </si>
  <si>
    <t xml:space="preserve">(wędzony kurczak, kukurydza, ogórek, czerwona fasola, czerwona papryka, natka pietruszki, majonez) </t>
  </si>
  <si>
    <t>Sałatka z paluszkami krabowymi</t>
  </si>
  <si>
    <t>(paluszki krabowe, ogórek, kolorowa papryka, koperek, szczypiorek, czosnek, majonez)</t>
  </si>
  <si>
    <t>Sałatka gyros</t>
  </si>
  <si>
    <t>(pierś z kurczaka, czerwona cebula, kapusta pekińska, papryka czerwona kukurydza, ogórek konserwowy, sos)</t>
  </si>
  <si>
    <t>Klasyczna sałatka jarzynowa</t>
  </si>
  <si>
    <t>(gotowana marchewka, seler, pietruszka, jajko, jabłko, zielony groszek, majonez)</t>
  </si>
  <si>
    <t>Sałatka szynką, ryżem i warzywami</t>
  </si>
  <si>
    <t>(ryż, szynka konserwowa, szczypiorek, rzodkiewka, ogórek, czosnek, majonez)</t>
  </si>
  <si>
    <t>Sałatka z marynowaną, grillowaną piersią kurczaka</t>
  </si>
  <si>
    <t>(mix sałat, ogórek świeży, pomidor, grillowana pierś z kurczaka, prażone pestki dyni, kiełki rzodkiewki, kukurydza, sos vinegrette)</t>
  </si>
  <si>
    <t>Sałatka z plastrami wędzonego łososia</t>
  </si>
  <si>
    <t>(mix sałat, ogórek, pomidor, plastry wędzonego łososia, jajko, koperek, kiełki rzodkiewki, czarny sezam, sos cytrynowy)</t>
  </si>
  <si>
    <t>Sałatka z pieczonym łososiem na cytrynowym maśle</t>
  </si>
  <si>
    <t>(mix sałat, ogórek, pomidor ,kawałki pieczonego łososia, jajko, koperek, kiełki rzodkiewki, czarny sezam, sos cytrynowy)</t>
  </si>
  <si>
    <t>(mix sałat, grillowana papryka, marchewka, cukinia i seler naciowy, humus, oliwa z oliwek)</t>
  </si>
  <si>
    <t>Sałatka z szynką parmeńską z dodatkiem melona</t>
  </si>
  <si>
    <t>(rukola, szynka parmeńska, melon, pomidor cherry, ogórek świeży, prażone pestki słonecznika, oliwa z oliwek)</t>
  </si>
  <si>
    <t>Sałatka z serem pleśniowym, gruszką i granatem</t>
  </si>
  <si>
    <t>(roszponka, ser pleśniowy, gruszka, granat, orzechy włoskie, sos vinegrette)</t>
  </si>
  <si>
    <t>Sałatka grecka</t>
  </si>
  <si>
    <t>(mix sałat, świeży ogórek, pomidor, papryka czerwona, czarne oliwki,  czerwona cebula,  ser feta, sos vinegrette)</t>
  </si>
  <si>
    <t>(rukola, pieczony burak, tofu, granat, prażone pestki dyni, krem balsamiczny)</t>
  </si>
  <si>
    <t>MENU DZIECIĘCE</t>
  </si>
  <si>
    <t>Nugetsy z polędwiczek kurczaka w złocistej panierce</t>
  </si>
  <si>
    <t>3szt.</t>
  </si>
  <si>
    <t xml:space="preserve">Sznycel z piersi indyka </t>
  </si>
  <si>
    <t>Klopsiki z indyka w sosie pomidorowym</t>
  </si>
  <si>
    <t>Kieszonka z piersi kurczaka nadziewana żółtym serem i szynką</t>
  </si>
  <si>
    <t>DESERY</t>
  </si>
  <si>
    <t>Szarlotka domowa (blacha)</t>
  </si>
  <si>
    <t>3,5kg</t>
  </si>
  <si>
    <t>Sernik królewski (blacha)</t>
  </si>
  <si>
    <t>3kg</t>
  </si>
  <si>
    <t>Ciasto 3-bit (blacha)</t>
  </si>
  <si>
    <t>Krucha babeczka z kremem mascarpone i świeżymi owocami (półmisek)</t>
  </si>
  <si>
    <t>Mini ciastko francuskie</t>
  </si>
  <si>
    <t>(Do wyboru: czekolada, malina, brzoskwinia)</t>
  </si>
  <si>
    <t>Tiramisu w słoiku</t>
  </si>
  <si>
    <t>Panna Cotta w słoiku</t>
  </si>
  <si>
    <t>Półmisek krojonych owoców</t>
  </si>
  <si>
    <t>ok. 1,5kg</t>
  </si>
  <si>
    <t>100ml</t>
  </si>
  <si>
    <t>Mini burgery z wołowiną (półmisek)</t>
  </si>
  <si>
    <t>12szt.</t>
  </si>
  <si>
    <t>Placuszki z cukini z pastą serową z pietruszką i suszonymi pomidorami (półmisek)</t>
  </si>
  <si>
    <t>Ciasto marchewkowe z orzechami i polewą (blacha ᴓ 22cm)</t>
  </si>
  <si>
    <t>szt.</t>
  </si>
  <si>
    <t>Pierogi ze szpinakiem i suszonymi pomidorami</t>
  </si>
  <si>
    <t>kg</t>
  </si>
  <si>
    <t>Pierogi z mięsem</t>
  </si>
  <si>
    <t>Pierogi ruskie</t>
  </si>
  <si>
    <t>Pierogi z serem na słodko</t>
  </si>
  <si>
    <t>PIEROGI (ok. 20szt./kg)</t>
  </si>
  <si>
    <t>UZUPEŁNIJ NIEBIESKIE POLA WPISUJĄC ILOŚĆ ZAMAWIANYCH POTRAW</t>
  </si>
  <si>
    <t>Sałatka z grillowanym serem halloumi</t>
  </si>
  <si>
    <t>(ser halloumi, rukola, awokado, brzoskwinie, orzechy włoskie, sos vinegrette)</t>
  </si>
  <si>
    <t>SAŁATKI</t>
  </si>
  <si>
    <t>vege</t>
  </si>
  <si>
    <t>vegan</t>
  </si>
  <si>
    <t>Krem z pieczonych pomidorów</t>
  </si>
  <si>
    <t>Krem z dyni z aromatycznym imbirem</t>
  </si>
  <si>
    <t>Mini burgery z serem halloumi (pólmisek)</t>
  </si>
  <si>
    <t>Sałatka z humusem i grillowanymi warzywami</t>
  </si>
  <si>
    <t>Sałatka z pieczonym burakiem, tofu i granatem</t>
  </si>
</sst>
</file>

<file path=xl/styles.xml><?xml version="1.0" encoding="utf-8"?>
<styleSheet xmlns="http://schemas.openxmlformats.org/spreadsheetml/2006/main">
  <numFmts count="5">
    <numFmt numFmtId="164" formatCode="#,##0&quot; zł&quot;;[Red]#,##0&quot; zł&quot;"/>
    <numFmt numFmtId="165" formatCode="0;[Red]0"/>
    <numFmt numFmtId="166" formatCode="#,##0&quot; zł&quot;;[Red]\-#,##0&quot; zł&quot;"/>
    <numFmt numFmtId="167" formatCode="[$-415]d\ mmmm\ yyyy;@"/>
    <numFmt numFmtId="168" formatCode="h:mm;@"/>
  </numFmts>
  <fonts count="15">
    <font>
      <sz val="11"/>
      <color rgb="FF000000"/>
      <name val="Czcionka tekstu podstawowego"/>
      <family val="2"/>
      <charset val="238"/>
    </font>
    <font>
      <sz val="12"/>
      <color rgb="FF000000"/>
      <name val="Calibri"/>
      <family val="2"/>
      <charset val="238"/>
    </font>
    <font>
      <b/>
      <sz val="14"/>
      <color rgb="FF000000"/>
      <name val="Czcionka tekstu podstawowego"/>
      <charset val="238"/>
    </font>
    <font>
      <b/>
      <sz val="10"/>
      <color rgb="FF000000"/>
      <name val="Czcionka tekstu podstawowego"/>
      <charset val="238"/>
    </font>
    <font>
      <b/>
      <sz val="11"/>
      <color rgb="FFC00000"/>
      <name val="Czcionka tekstu podstawowego"/>
      <charset val="238"/>
    </font>
    <font>
      <sz val="11"/>
      <color rgb="FFC00000"/>
      <name val="Czcionka tekstu podstawowego"/>
      <charset val="238"/>
    </font>
    <font>
      <i/>
      <sz val="9"/>
      <color rgb="FF000000"/>
      <name val="Calibri"/>
      <family val="2"/>
      <charset val="238"/>
    </font>
    <font>
      <i/>
      <sz val="10"/>
      <color rgb="FF000000"/>
      <name val="Calibri"/>
      <family val="2"/>
      <charset val="238"/>
    </font>
    <font>
      <b/>
      <sz val="11"/>
      <name val="Czcionka tekstu podstawowego"/>
      <charset val="238"/>
    </font>
    <font>
      <sz val="11"/>
      <name val="Czcionka tekstu podstawowego"/>
      <family val="2"/>
      <charset val="238"/>
    </font>
    <font>
      <b/>
      <sz val="11"/>
      <name val="Czcionka tekstu podstawowego"/>
      <family val="2"/>
      <charset val="238"/>
    </font>
    <font>
      <b/>
      <sz val="11"/>
      <color theme="9" tint="-0.249977111117893"/>
      <name val="Czcionka tekstu podstawowego"/>
      <charset val="238"/>
    </font>
    <font>
      <b/>
      <sz val="12"/>
      <color theme="9" tint="-0.249977111117893"/>
      <name val="Calibri"/>
      <family val="2"/>
      <charset val="238"/>
    </font>
    <font>
      <b/>
      <sz val="16"/>
      <color theme="3" tint="0.499984740745262"/>
      <name val="Czcionka tekstu podstawowego"/>
      <charset val="238"/>
    </font>
    <font>
      <b/>
      <sz val="12"/>
      <color theme="9" tint="-0.499984740745262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EBF1DE"/>
        <bgColor rgb="FFFFFFFF"/>
      </patternFill>
    </fill>
    <fill>
      <patternFill patternType="solid">
        <fgColor rgb="FFFFFFFF"/>
        <bgColor rgb="FFEBF1DE"/>
      </patternFill>
    </fill>
    <fill>
      <patternFill patternType="solid">
        <fgColor rgb="FFE3F6FD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/>
      <diagonal/>
    </border>
    <border>
      <left style="medium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 applyProtection="1">
      <alignment vertical="center"/>
    </xf>
    <xf numFmtId="164" fontId="0" fillId="0" borderId="0" xfId="0" applyNumberFormat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/>
    <xf numFmtId="0" fontId="1" fillId="0" borderId="2" xfId="0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vertical="center" wrapText="1"/>
    </xf>
    <xf numFmtId="0" fontId="0" fillId="2" borderId="13" xfId="0" applyFont="1" applyFill="1" applyBorder="1" applyAlignment="1" applyProtection="1">
      <alignment horizontal="center" vertical="center" wrapText="1"/>
    </xf>
    <xf numFmtId="0" fontId="0" fillId="3" borderId="13" xfId="0" applyFont="1" applyFill="1" applyBorder="1" applyAlignment="1" applyProtection="1">
      <alignment horizontal="center" vertical="center" wrapText="1"/>
    </xf>
    <xf numFmtId="166" fontId="0" fillId="2" borderId="14" xfId="0" applyNumberFormat="1" applyFill="1" applyBorder="1" applyAlignment="1" applyProtection="1">
      <alignment horizontal="center" vertical="center" wrapText="1"/>
    </xf>
    <xf numFmtId="164" fontId="5" fillId="3" borderId="14" xfId="0" applyNumberFormat="1" applyFont="1" applyFill="1" applyBorder="1" applyAlignment="1" applyProtection="1">
      <alignment horizontal="center" vertical="center" wrapText="1"/>
    </xf>
    <xf numFmtId="0" fontId="0" fillId="0" borderId="17" xfId="0" applyFont="1" applyBorder="1" applyAlignment="1" applyProtection="1">
      <alignment horizontal="center" vertical="center"/>
    </xf>
    <xf numFmtId="0" fontId="0" fillId="0" borderId="19" xfId="0" applyFont="1" applyBorder="1" applyAlignment="1" applyProtection="1">
      <alignment horizontal="center" vertical="center"/>
    </xf>
    <xf numFmtId="0" fontId="0" fillId="0" borderId="19" xfId="0" applyFont="1" applyBorder="1" applyAlignment="1" applyProtection="1"/>
    <xf numFmtId="0" fontId="1" fillId="0" borderId="22" xfId="0" applyFont="1" applyBorder="1" applyAlignment="1" applyProtection="1">
      <alignment vertical="center" wrapText="1"/>
    </xf>
    <xf numFmtId="0" fontId="1" fillId="0" borderId="25" xfId="0" applyFont="1" applyBorder="1" applyAlignment="1" applyProtection="1">
      <alignment vertical="center" wrapText="1"/>
    </xf>
    <xf numFmtId="0" fontId="6" fillId="0" borderId="24" xfId="0" applyFont="1" applyBorder="1" applyAlignment="1" applyProtection="1">
      <alignment vertical="center" wrapText="1"/>
    </xf>
    <xf numFmtId="0" fontId="6" fillId="0" borderId="27" xfId="0" applyFont="1" applyBorder="1" applyAlignment="1" applyProtection="1">
      <alignment vertical="center" wrapText="1"/>
    </xf>
    <xf numFmtId="0" fontId="1" fillId="0" borderId="28" xfId="0" applyFont="1" applyBorder="1" applyAlignment="1" applyProtection="1">
      <alignment vertical="center" wrapText="1"/>
    </xf>
    <xf numFmtId="0" fontId="7" fillId="0" borderId="27" xfId="0" applyFont="1" applyBorder="1" applyAlignment="1" applyProtection="1">
      <alignment vertical="center" wrapText="1"/>
    </xf>
    <xf numFmtId="0" fontId="6" fillId="0" borderId="31" xfId="0" applyFont="1" applyBorder="1" applyAlignment="1" applyProtection="1">
      <alignment vertical="center" wrapText="1"/>
    </xf>
    <xf numFmtId="164" fontId="1" fillId="0" borderId="3" xfId="0" applyNumberFormat="1" applyFont="1" applyBorder="1" applyAlignment="1" applyProtection="1">
      <alignment horizontal="center" vertical="center" wrapText="1"/>
    </xf>
    <xf numFmtId="0" fontId="1" fillId="0" borderId="26" xfId="0" applyFont="1" applyBorder="1" applyAlignment="1" applyProtection="1">
      <alignment horizontal="center" vertical="center" wrapText="1"/>
    </xf>
    <xf numFmtId="164" fontId="1" fillId="0" borderId="8" xfId="0" applyNumberFormat="1" applyFont="1" applyBorder="1" applyAlignment="1" applyProtection="1">
      <alignment horizontal="center" vertical="center" wrapText="1"/>
    </xf>
    <xf numFmtId="0" fontId="1" fillId="0" borderId="29" xfId="0" applyFont="1" applyBorder="1" applyAlignment="1" applyProtection="1">
      <alignment horizontal="center" vertical="center" wrapText="1"/>
    </xf>
    <xf numFmtId="164" fontId="1" fillId="0" borderId="23" xfId="0" applyNumberFormat="1" applyFont="1" applyBorder="1" applyAlignment="1" applyProtection="1">
      <alignment horizontal="center" vertical="center" wrapText="1"/>
    </xf>
    <xf numFmtId="0" fontId="1" fillId="0" borderId="30" xfId="0" applyFont="1" applyBorder="1" applyAlignment="1" applyProtection="1">
      <alignment horizontal="center" vertical="center" wrapText="1"/>
    </xf>
    <xf numFmtId="0" fontId="1" fillId="0" borderId="24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164" fontId="9" fillId="0" borderId="6" xfId="0" applyNumberFormat="1" applyFont="1" applyBorder="1" applyAlignment="1" applyProtection="1">
      <alignment horizontal="right" vertical="center"/>
    </xf>
    <xf numFmtId="164" fontId="9" fillId="0" borderId="10" xfId="0" applyNumberFormat="1" applyFont="1" applyBorder="1" applyAlignment="1" applyProtection="1">
      <alignment horizontal="right" vertical="center"/>
    </xf>
    <xf numFmtId="164" fontId="9" fillId="0" borderId="0" xfId="0" applyNumberFormat="1" applyFont="1" applyAlignment="1" applyProtection="1">
      <alignment horizontal="right" vertical="center"/>
    </xf>
    <xf numFmtId="164" fontId="9" fillId="0" borderId="16" xfId="0" applyNumberFormat="1" applyFont="1" applyBorder="1" applyAlignment="1" applyProtection="1">
      <alignment horizontal="right" vertical="center"/>
    </xf>
    <xf numFmtId="164" fontId="10" fillId="0" borderId="1" xfId="0" applyNumberFormat="1" applyFont="1" applyBorder="1" applyAlignment="1" applyProtection="1">
      <alignment horizontal="right" vertical="center"/>
    </xf>
    <xf numFmtId="0" fontId="11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vertical="center" wrapText="1"/>
    </xf>
    <xf numFmtId="0" fontId="12" fillId="0" borderId="24" xfId="0" applyFont="1" applyBorder="1" applyAlignment="1" applyProtection="1">
      <alignment vertical="center" wrapText="1"/>
    </xf>
    <xf numFmtId="165" fontId="8" fillId="4" borderId="1" xfId="0" applyNumberFormat="1" applyFont="1" applyFill="1" applyBorder="1" applyAlignment="1" applyProtection="1">
      <alignment horizontal="center" vertical="center"/>
      <protection locked="0"/>
    </xf>
    <xf numFmtId="165" fontId="8" fillId="4" borderId="5" xfId="0" applyNumberFormat="1" applyFont="1" applyFill="1" applyBorder="1" applyAlignment="1" applyProtection="1">
      <alignment horizontal="center" vertical="center"/>
      <protection locked="0"/>
    </xf>
    <xf numFmtId="165" fontId="8" fillId="4" borderId="9" xfId="0" applyNumberFormat="1" applyFont="1" applyFill="1" applyBorder="1" applyAlignment="1" applyProtection="1">
      <alignment horizontal="center" vertical="center"/>
      <protection locked="0"/>
    </xf>
    <xf numFmtId="165" fontId="8" fillId="4" borderId="15" xfId="0" applyNumberFormat="1" applyFont="1" applyFill="1" applyBorder="1" applyAlignment="1" applyProtection="1">
      <alignment horizontal="center" vertical="center"/>
      <protection locked="0"/>
    </xf>
    <xf numFmtId="165" fontId="8" fillId="4" borderId="0" xfId="0" applyNumberFormat="1" applyFont="1" applyFill="1" applyAlignment="1" applyProtection="1">
      <alignment vertical="center"/>
      <protection locked="0"/>
    </xf>
    <xf numFmtId="165" fontId="8" fillId="0" borderId="0" xfId="0" applyNumberFormat="1" applyFont="1" applyFill="1" applyAlignment="1" applyProtection="1">
      <alignment horizontal="center" vertical="center"/>
      <protection locked="0"/>
    </xf>
    <xf numFmtId="0" fontId="8" fillId="4" borderId="15" xfId="0" applyNumberFormat="1" applyFont="1" applyFill="1" applyBorder="1" applyAlignment="1" applyProtection="1">
      <alignment horizontal="center" vertical="center"/>
      <protection locked="0"/>
    </xf>
    <xf numFmtId="165" fontId="8" fillId="0" borderId="41" xfId="0" applyNumberFormat="1" applyFont="1" applyFill="1" applyBorder="1" applyAlignment="1" applyProtection="1">
      <alignment horizontal="center" vertical="center"/>
      <protection locked="0"/>
    </xf>
    <xf numFmtId="164" fontId="9" fillId="0" borderId="41" xfId="0" applyNumberFormat="1" applyFont="1" applyBorder="1" applyAlignment="1" applyProtection="1">
      <alignment horizontal="right" vertical="center"/>
    </xf>
    <xf numFmtId="0" fontId="14" fillId="0" borderId="24" xfId="0" applyFont="1" applyBorder="1" applyAlignment="1" applyProtection="1">
      <alignment vertical="center" wrapText="1"/>
    </xf>
    <xf numFmtId="164" fontId="1" fillId="0" borderId="19" xfId="0" applyNumberFormat="1" applyFont="1" applyBorder="1" applyAlignment="1" applyProtection="1">
      <alignment horizontal="center" vertical="center" wrapText="1"/>
    </xf>
    <xf numFmtId="0" fontId="1" fillId="0" borderId="27" xfId="0" applyFont="1" applyBorder="1" applyAlignment="1" applyProtection="1">
      <alignment vertical="center" wrapText="1"/>
    </xf>
    <xf numFmtId="164" fontId="1" fillId="0" borderId="14" xfId="0" applyNumberFormat="1" applyFont="1" applyBorder="1" applyAlignment="1" applyProtection="1">
      <alignment horizontal="center" vertical="center" wrapText="1"/>
    </xf>
    <xf numFmtId="0" fontId="1" fillId="0" borderId="40" xfId="0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8" fillId="0" borderId="0" xfId="0" applyNumberFormat="1" applyFont="1" applyFill="1" applyAlignment="1" applyProtection="1">
      <alignment vertical="center"/>
      <protection locked="0"/>
    </xf>
    <xf numFmtId="0" fontId="0" fillId="0" borderId="0" xfId="0" applyProtection="1"/>
    <xf numFmtId="164" fontId="1" fillId="0" borderId="8" xfId="0" applyNumberFormat="1" applyFont="1" applyBorder="1" applyAlignment="1" applyProtection="1">
      <alignment horizontal="center" vertical="center" wrapText="1"/>
    </xf>
    <xf numFmtId="0" fontId="1" fillId="0" borderId="29" xfId="0" applyFont="1" applyBorder="1" applyAlignment="1" applyProtection="1">
      <alignment horizontal="center" vertical="center" wrapText="1"/>
    </xf>
    <xf numFmtId="165" fontId="8" fillId="4" borderId="15" xfId="0" applyNumberFormat="1" applyFont="1" applyFill="1" applyBorder="1" applyAlignment="1" applyProtection="1">
      <alignment horizontal="center" vertical="center"/>
      <protection locked="0"/>
    </xf>
    <xf numFmtId="164" fontId="9" fillId="0" borderId="16" xfId="0" applyNumberFormat="1" applyFont="1" applyBorder="1" applyAlignment="1" applyProtection="1">
      <alignment horizontal="right" vertical="center"/>
    </xf>
    <xf numFmtId="164" fontId="1" fillId="0" borderId="23" xfId="0" applyNumberFormat="1" applyFont="1" applyBorder="1" applyAlignment="1" applyProtection="1">
      <alignment horizontal="center" vertical="center" wrapText="1"/>
    </xf>
    <xf numFmtId="0" fontId="1" fillId="0" borderId="30" xfId="0" applyFont="1" applyBorder="1" applyAlignment="1" applyProtection="1">
      <alignment horizontal="center" vertical="center" wrapText="1"/>
    </xf>
    <xf numFmtId="164" fontId="1" fillId="0" borderId="13" xfId="0" applyNumberFormat="1" applyFont="1" applyBorder="1" applyAlignment="1" applyProtection="1">
      <alignment horizontal="center" vertical="center" wrapText="1"/>
    </xf>
    <xf numFmtId="164" fontId="1" fillId="0" borderId="14" xfId="0" applyNumberFormat="1" applyFont="1" applyBorder="1" applyAlignment="1" applyProtection="1">
      <alignment horizontal="center" vertical="center" wrapText="1"/>
    </xf>
    <xf numFmtId="0" fontId="1" fillId="0" borderId="39" xfId="0" applyFont="1" applyBorder="1" applyAlignment="1" applyProtection="1">
      <alignment horizontal="center" vertical="center" wrapText="1"/>
    </xf>
    <xf numFmtId="0" fontId="1" fillId="0" borderId="40" xfId="0" applyFont="1" applyBorder="1" applyAlignment="1" applyProtection="1">
      <alignment horizontal="center" vertical="center" wrapText="1"/>
    </xf>
    <xf numFmtId="165" fontId="8" fillId="4" borderId="37" xfId="0" applyNumberFormat="1" applyFont="1" applyFill="1" applyBorder="1" applyAlignment="1" applyProtection="1">
      <alignment horizontal="center" vertical="center"/>
      <protection locked="0"/>
    </xf>
    <xf numFmtId="165" fontId="8" fillId="4" borderId="38" xfId="0" applyNumberFormat="1" applyFont="1" applyFill="1" applyBorder="1" applyAlignment="1" applyProtection="1">
      <alignment horizontal="center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</xf>
    <xf numFmtId="164" fontId="1" fillId="0" borderId="3" xfId="0" applyNumberFormat="1" applyFont="1" applyBorder="1" applyAlignment="1" applyProtection="1">
      <alignment horizontal="center" vertical="center" wrapText="1"/>
    </xf>
    <xf numFmtId="0" fontId="1" fillId="0" borderId="26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32" xfId="0" applyFont="1" applyBorder="1" applyAlignment="1" applyProtection="1">
      <alignment horizontal="center" vertical="center" wrapText="1"/>
    </xf>
    <xf numFmtId="0" fontId="1" fillId="0" borderId="33" xfId="0" applyFont="1" applyBorder="1" applyAlignment="1" applyProtection="1">
      <alignment horizontal="center" vertical="center" wrapText="1"/>
    </xf>
    <xf numFmtId="0" fontId="1" fillId="0" borderId="34" xfId="0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164" fontId="4" fillId="0" borderId="12" xfId="0" applyNumberFormat="1" applyFont="1" applyBorder="1" applyAlignment="1" applyProtection="1">
      <alignment horizontal="center" vertical="center" wrapText="1"/>
    </xf>
    <xf numFmtId="167" fontId="0" fillId="0" borderId="18" xfId="0" applyNumberFormat="1" applyBorder="1" applyAlignment="1" applyProtection="1">
      <alignment horizontal="center" vertical="center"/>
      <protection locked="0"/>
    </xf>
    <xf numFmtId="168" fontId="0" fillId="0" borderId="20" xfId="0" applyNumberFormat="1" applyBorder="1" applyAlignment="1" applyProtection="1">
      <alignment horizontal="center" vertical="center"/>
      <protection locked="0"/>
    </xf>
    <xf numFmtId="0" fontId="0" fillId="0" borderId="19" xfId="0" applyFont="1" applyBorder="1" applyAlignment="1" applyProtection="1">
      <alignment horizontal="center" vertical="center"/>
    </xf>
    <xf numFmtId="49" fontId="0" fillId="0" borderId="20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left" vertical="top" wrapText="1"/>
      <protection locked="0"/>
    </xf>
    <xf numFmtId="0" fontId="0" fillId="0" borderId="8" xfId="0" applyFont="1" applyBorder="1" applyAlignment="1" applyProtection="1">
      <alignment horizontal="left" vertical="top" wrapText="1"/>
      <protection locked="0"/>
    </xf>
  </cellXfs>
  <cellStyles count="1">
    <cellStyle name="Normalny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9" tint="-0.24994659260841701"/>
      </font>
      <fill>
        <patternFill>
          <bgColor theme="9" tint="0.79998168889431442"/>
        </patternFill>
      </fill>
    </dxf>
    <dxf>
      <font>
        <color theme="7" tint="-0.24994659260841701"/>
      </font>
      <fill>
        <patternFill>
          <bgColor theme="3" tint="0.89996032593768116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F1D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61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3F6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345906</xdr:colOff>
      <xdr:row>37</xdr:row>
      <xdr:rowOff>112789</xdr:rowOff>
    </xdr:from>
    <xdr:to>
      <xdr:col>6</xdr:col>
      <xdr:colOff>603934</xdr:colOff>
      <xdr:row>38</xdr:row>
      <xdr:rowOff>82546</xdr:rowOff>
    </xdr:to>
    <xdr:pic>
      <xdr:nvPicPr>
        <xdr:cNvPr id="2" name="Obraz 1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8918406" y="7580389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6</xdr:col>
      <xdr:colOff>254518</xdr:colOff>
      <xdr:row>39</xdr:row>
      <xdr:rowOff>116960</xdr:rowOff>
    </xdr:from>
    <xdr:to>
      <xdr:col>6</xdr:col>
      <xdr:colOff>583936</xdr:colOff>
      <xdr:row>40</xdr:row>
      <xdr:rowOff>90368</xdr:rowOff>
    </xdr:to>
    <xdr:pic>
      <xdr:nvPicPr>
        <xdr:cNvPr id="3" name="Obraz 2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8827018" y="799413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6</xdr:col>
      <xdr:colOff>371475</xdr:colOff>
      <xdr:row>25</xdr:row>
      <xdr:rowOff>28575</xdr:rowOff>
    </xdr:from>
    <xdr:to>
      <xdr:col>9</xdr:col>
      <xdr:colOff>329237</xdr:colOff>
      <xdr:row>35</xdr:row>
      <xdr:rowOff>197837</xdr:rowOff>
    </xdr:to>
    <xdr:pic>
      <xdr:nvPicPr>
        <xdr:cNvPr id="4" name="Obraz 3" descr="484521082_1210071761122320_2667868902191437381_n.jpg"/>
        <xdr:cNvPicPr>
          <a:picLocks noChangeAspect="1"/>
        </xdr:cNvPicPr>
      </xdr:nvPicPr>
      <xdr:blipFill>
        <a:blip xmlns:r="http://schemas.openxmlformats.org/officeDocument/2006/relationships" r:embed="rId3"/>
        <a:srcRect l="11811" t="11860" r="11811" b="15814"/>
        <a:stretch>
          <a:fillRect/>
        </a:stretch>
      </xdr:blipFill>
      <xdr:spPr>
        <a:xfrm>
          <a:off x="8943975" y="5086350"/>
          <a:ext cx="2262812" cy="2169512"/>
        </a:xfrm>
        <a:prstGeom prst="rect">
          <a:avLst/>
        </a:prstGeom>
      </xdr:spPr>
    </xdr:pic>
    <xdr:clientData/>
  </xdr:twoCellAnchor>
  <xdr:twoCellAnchor editAs="oneCell">
    <xdr:from>
      <xdr:col>0</xdr:col>
      <xdr:colOff>1743076</xdr:colOff>
      <xdr:row>44</xdr:row>
      <xdr:rowOff>19051</xdr:rowOff>
    </xdr:from>
    <xdr:to>
      <xdr:col>0</xdr:col>
      <xdr:colOff>1990726</xdr:colOff>
      <xdr:row>44</xdr:row>
      <xdr:rowOff>191146</xdr:rowOff>
    </xdr:to>
    <xdr:pic>
      <xdr:nvPicPr>
        <xdr:cNvPr id="5" name="Obraz 4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1743076" y="8943976"/>
          <a:ext cx="247650" cy="172095"/>
        </a:xfrm>
        <a:prstGeom prst="rect">
          <a:avLst/>
        </a:prstGeom>
      </xdr:spPr>
    </xdr:pic>
    <xdr:clientData/>
  </xdr:twoCellAnchor>
  <xdr:twoCellAnchor editAs="oneCell">
    <xdr:from>
      <xdr:col>0</xdr:col>
      <xdr:colOff>1924050</xdr:colOff>
      <xdr:row>7</xdr:row>
      <xdr:rowOff>19050</xdr:rowOff>
    </xdr:from>
    <xdr:to>
      <xdr:col>0</xdr:col>
      <xdr:colOff>2253468</xdr:colOff>
      <xdr:row>8</xdr:row>
      <xdr:rowOff>1983</xdr:rowOff>
    </xdr:to>
    <xdr:pic>
      <xdr:nvPicPr>
        <xdr:cNvPr id="6" name="Obraz 5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924050" y="1428750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2333625</xdr:colOff>
      <xdr:row>8</xdr:row>
      <xdr:rowOff>19050</xdr:rowOff>
    </xdr:from>
    <xdr:to>
      <xdr:col>0</xdr:col>
      <xdr:colOff>2663043</xdr:colOff>
      <xdr:row>9</xdr:row>
      <xdr:rowOff>1983</xdr:rowOff>
    </xdr:to>
    <xdr:pic>
      <xdr:nvPicPr>
        <xdr:cNvPr id="7" name="Obraz 6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2333625" y="162877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1352550</xdr:colOff>
      <xdr:row>37</xdr:row>
      <xdr:rowOff>9525</xdr:rowOff>
    </xdr:from>
    <xdr:to>
      <xdr:col>0</xdr:col>
      <xdr:colOff>1681968</xdr:colOff>
      <xdr:row>37</xdr:row>
      <xdr:rowOff>192483</xdr:rowOff>
    </xdr:to>
    <xdr:pic>
      <xdr:nvPicPr>
        <xdr:cNvPr id="8" name="Obraz 7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352550" y="747712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2924175</xdr:colOff>
      <xdr:row>50</xdr:row>
      <xdr:rowOff>19050</xdr:rowOff>
    </xdr:from>
    <xdr:to>
      <xdr:col>0</xdr:col>
      <xdr:colOff>3182203</xdr:colOff>
      <xdr:row>50</xdr:row>
      <xdr:rowOff>198357</xdr:rowOff>
    </xdr:to>
    <xdr:pic>
      <xdr:nvPicPr>
        <xdr:cNvPr id="9" name="Obraz 8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2924175" y="10163175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1666875</xdr:colOff>
      <xdr:row>53</xdr:row>
      <xdr:rowOff>9525</xdr:rowOff>
    </xdr:from>
    <xdr:to>
      <xdr:col>0</xdr:col>
      <xdr:colOff>1924903</xdr:colOff>
      <xdr:row>53</xdr:row>
      <xdr:rowOff>188832</xdr:rowOff>
    </xdr:to>
    <xdr:pic>
      <xdr:nvPicPr>
        <xdr:cNvPr id="10" name="Obraz 9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1666875" y="10753725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895350</xdr:colOff>
      <xdr:row>52</xdr:row>
      <xdr:rowOff>9525</xdr:rowOff>
    </xdr:from>
    <xdr:to>
      <xdr:col>0</xdr:col>
      <xdr:colOff>1153378</xdr:colOff>
      <xdr:row>52</xdr:row>
      <xdr:rowOff>188832</xdr:rowOff>
    </xdr:to>
    <xdr:pic>
      <xdr:nvPicPr>
        <xdr:cNvPr id="11" name="Obraz 10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895350" y="10553700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533400</xdr:colOff>
      <xdr:row>55</xdr:row>
      <xdr:rowOff>9525</xdr:rowOff>
    </xdr:from>
    <xdr:to>
      <xdr:col>0</xdr:col>
      <xdr:colOff>862818</xdr:colOff>
      <xdr:row>55</xdr:row>
      <xdr:rowOff>192483</xdr:rowOff>
    </xdr:to>
    <xdr:pic>
      <xdr:nvPicPr>
        <xdr:cNvPr id="12" name="Obraz 11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533400" y="1117282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1895475</xdr:colOff>
      <xdr:row>56</xdr:row>
      <xdr:rowOff>9525</xdr:rowOff>
    </xdr:from>
    <xdr:to>
      <xdr:col>0</xdr:col>
      <xdr:colOff>2224893</xdr:colOff>
      <xdr:row>56</xdr:row>
      <xdr:rowOff>192483</xdr:rowOff>
    </xdr:to>
    <xdr:pic>
      <xdr:nvPicPr>
        <xdr:cNvPr id="13" name="Obraz 12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895475" y="11372850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2466975</xdr:colOff>
      <xdr:row>57</xdr:row>
      <xdr:rowOff>19050</xdr:rowOff>
    </xdr:from>
    <xdr:to>
      <xdr:col>0</xdr:col>
      <xdr:colOff>2796393</xdr:colOff>
      <xdr:row>58</xdr:row>
      <xdr:rowOff>1983</xdr:rowOff>
    </xdr:to>
    <xdr:pic>
      <xdr:nvPicPr>
        <xdr:cNvPr id="14" name="Obraz 13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2466975" y="11582400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1000125</xdr:colOff>
      <xdr:row>58</xdr:row>
      <xdr:rowOff>9525</xdr:rowOff>
    </xdr:from>
    <xdr:to>
      <xdr:col>0</xdr:col>
      <xdr:colOff>1329543</xdr:colOff>
      <xdr:row>58</xdr:row>
      <xdr:rowOff>192483</xdr:rowOff>
    </xdr:to>
    <xdr:pic>
      <xdr:nvPicPr>
        <xdr:cNvPr id="15" name="Obraz 14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000125" y="11772900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1028700</xdr:colOff>
      <xdr:row>59</xdr:row>
      <xdr:rowOff>9525</xdr:rowOff>
    </xdr:from>
    <xdr:to>
      <xdr:col>0</xdr:col>
      <xdr:colOff>1358118</xdr:colOff>
      <xdr:row>59</xdr:row>
      <xdr:rowOff>192483</xdr:rowOff>
    </xdr:to>
    <xdr:pic>
      <xdr:nvPicPr>
        <xdr:cNvPr id="16" name="Obraz 15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028700" y="1197292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876300</xdr:colOff>
      <xdr:row>60</xdr:row>
      <xdr:rowOff>19050</xdr:rowOff>
    </xdr:from>
    <xdr:to>
      <xdr:col>0</xdr:col>
      <xdr:colOff>1205718</xdr:colOff>
      <xdr:row>61</xdr:row>
      <xdr:rowOff>1983</xdr:rowOff>
    </xdr:to>
    <xdr:pic>
      <xdr:nvPicPr>
        <xdr:cNvPr id="17" name="Obraz 16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876300" y="1218247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1276350</xdr:colOff>
      <xdr:row>61</xdr:row>
      <xdr:rowOff>19050</xdr:rowOff>
    </xdr:from>
    <xdr:to>
      <xdr:col>0</xdr:col>
      <xdr:colOff>1605768</xdr:colOff>
      <xdr:row>62</xdr:row>
      <xdr:rowOff>1983</xdr:rowOff>
    </xdr:to>
    <xdr:pic>
      <xdr:nvPicPr>
        <xdr:cNvPr id="18" name="Obraz 17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276350" y="12382500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1819275</xdr:colOff>
      <xdr:row>64</xdr:row>
      <xdr:rowOff>19050</xdr:rowOff>
    </xdr:from>
    <xdr:to>
      <xdr:col>0</xdr:col>
      <xdr:colOff>2148693</xdr:colOff>
      <xdr:row>65</xdr:row>
      <xdr:rowOff>1983</xdr:rowOff>
    </xdr:to>
    <xdr:pic>
      <xdr:nvPicPr>
        <xdr:cNvPr id="19" name="Obraz 18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819275" y="1298257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1314450</xdr:colOff>
      <xdr:row>63</xdr:row>
      <xdr:rowOff>19050</xdr:rowOff>
    </xdr:from>
    <xdr:to>
      <xdr:col>0</xdr:col>
      <xdr:colOff>1572478</xdr:colOff>
      <xdr:row>63</xdr:row>
      <xdr:rowOff>198357</xdr:rowOff>
    </xdr:to>
    <xdr:pic>
      <xdr:nvPicPr>
        <xdr:cNvPr id="20" name="Obraz 19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1314450" y="12782550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1304925</xdr:colOff>
      <xdr:row>65</xdr:row>
      <xdr:rowOff>9525</xdr:rowOff>
    </xdr:from>
    <xdr:to>
      <xdr:col>0</xdr:col>
      <xdr:colOff>1562953</xdr:colOff>
      <xdr:row>65</xdr:row>
      <xdr:rowOff>188832</xdr:rowOff>
    </xdr:to>
    <xdr:pic>
      <xdr:nvPicPr>
        <xdr:cNvPr id="21" name="Obraz 20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1304925" y="13173075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2619375</xdr:colOff>
      <xdr:row>68</xdr:row>
      <xdr:rowOff>19050</xdr:rowOff>
    </xdr:from>
    <xdr:to>
      <xdr:col>0</xdr:col>
      <xdr:colOff>2877403</xdr:colOff>
      <xdr:row>68</xdr:row>
      <xdr:rowOff>198357</xdr:rowOff>
    </xdr:to>
    <xdr:pic>
      <xdr:nvPicPr>
        <xdr:cNvPr id="22" name="Obraz 21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2619375" y="13792200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5048250</xdr:colOff>
      <xdr:row>69</xdr:row>
      <xdr:rowOff>9525</xdr:rowOff>
    </xdr:from>
    <xdr:to>
      <xdr:col>0</xdr:col>
      <xdr:colOff>5306278</xdr:colOff>
      <xdr:row>69</xdr:row>
      <xdr:rowOff>188832</xdr:rowOff>
    </xdr:to>
    <xdr:pic>
      <xdr:nvPicPr>
        <xdr:cNvPr id="23" name="Obraz 22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5048250" y="13982700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3429000</xdr:colOff>
      <xdr:row>76</xdr:row>
      <xdr:rowOff>19050</xdr:rowOff>
    </xdr:from>
    <xdr:to>
      <xdr:col>0</xdr:col>
      <xdr:colOff>3687028</xdr:colOff>
      <xdr:row>76</xdr:row>
      <xdr:rowOff>198357</xdr:rowOff>
    </xdr:to>
    <xdr:pic>
      <xdr:nvPicPr>
        <xdr:cNvPr id="24" name="Obraz 23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3429000" y="15373350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4476750</xdr:colOff>
      <xdr:row>96</xdr:row>
      <xdr:rowOff>95250</xdr:rowOff>
    </xdr:from>
    <xdr:to>
      <xdr:col>0</xdr:col>
      <xdr:colOff>4734778</xdr:colOff>
      <xdr:row>96</xdr:row>
      <xdr:rowOff>274557</xdr:rowOff>
    </xdr:to>
    <xdr:pic>
      <xdr:nvPicPr>
        <xdr:cNvPr id="25" name="Obraz 24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4476750" y="19478625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3886200</xdr:colOff>
      <xdr:row>100</xdr:row>
      <xdr:rowOff>114300</xdr:rowOff>
    </xdr:from>
    <xdr:to>
      <xdr:col>0</xdr:col>
      <xdr:colOff>4144228</xdr:colOff>
      <xdr:row>100</xdr:row>
      <xdr:rowOff>293607</xdr:rowOff>
    </xdr:to>
    <xdr:pic>
      <xdr:nvPicPr>
        <xdr:cNvPr id="26" name="Obraz 25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3886200" y="20697825"/>
          <a:ext cx="258028" cy="179307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1714500</xdr:colOff>
      <xdr:row>102</xdr:row>
      <xdr:rowOff>9525</xdr:rowOff>
    </xdr:from>
    <xdr:to>
      <xdr:col>0</xdr:col>
      <xdr:colOff>2043918</xdr:colOff>
      <xdr:row>102</xdr:row>
      <xdr:rowOff>192483</xdr:rowOff>
    </xdr:to>
    <xdr:pic>
      <xdr:nvPicPr>
        <xdr:cNvPr id="27" name="Obraz 26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1714500" y="2119312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2381250</xdr:colOff>
      <xdr:row>104</xdr:row>
      <xdr:rowOff>9525</xdr:rowOff>
    </xdr:from>
    <xdr:to>
      <xdr:col>0</xdr:col>
      <xdr:colOff>2639278</xdr:colOff>
      <xdr:row>104</xdr:row>
      <xdr:rowOff>189891</xdr:rowOff>
    </xdr:to>
    <xdr:pic>
      <xdr:nvPicPr>
        <xdr:cNvPr id="28" name="Obraz 27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2381250" y="21612225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1009650</xdr:colOff>
      <xdr:row>106</xdr:row>
      <xdr:rowOff>19050</xdr:rowOff>
    </xdr:from>
    <xdr:to>
      <xdr:col>0</xdr:col>
      <xdr:colOff>1267678</xdr:colOff>
      <xdr:row>106</xdr:row>
      <xdr:rowOff>199416</xdr:rowOff>
    </xdr:to>
    <xdr:pic>
      <xdr:nvPicPr>
        <xdr:cNvPr id="29" name="Obraz 28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1009650" y="22021800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2828925</xdr:colOff>
      <xdr:row>124</xdr:row>
      <xdr:rowOff>28575</xdr:rowOff>
    </xdr:from>
    <xdr:to>
      <xdr:col>0</xdr:col>
      <xdr:colOff>3158343</xdr:colOff>
      <xdr:row>124</xdr:row>
      <xdr:rowOff>211533</xdr:rowOff>
    </xdr:to>
    <xdr:pic>
      <xdr:nvPicPr>
        <xdr:cNvPr id="30" name="Obraz 29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2828925" y="2566987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3019425</xdr:colOff>
      <xdr:row>128</xdr:row>
      <xdr:rowOff>19050</xdr:rowOff>
    </xdr:from>
    <xdr:to>
      <xdr:col>0</xdr:col>
      <xdr:colOff>3277453</xdr:colOff>
      <xdr:row>128</xdr:row>
      <xdr:rowOff>199416</xdr:rowOff>
    </xdr:to>
    <xdr:pic>
      <xdr:nvPicPr>
        <xdr:cNvPr id="31" name="Obraz 30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3019425" y="26479500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971550</xdr:colOff>
      <xdr:row>130</xdr:row>
      <xdr:rowOff>9525</xdr:rowOff>
    </xdr:from>
    <xdr:to>
      <xdr:col>0</xdr:col>
      <xdr:colOff>1229578</xdr:colOff>
      <xdr:row>130</xdr:row>
      <xdr:rowOff>189891</xdr:rowOff>
    </xdr:to>
    <xdr:pic>
      <xdr:nvPicPr>
        <xdr:cNvPr id="32" name="Obraz 31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971550" y="26860500"/>
          <a:ext cx="258028" cy="180366"/>
        </a:xfrm>
        <a:prstGeom prst="rect">
          <a:avLst/>
        </a:prstGeom>
      </xdr:spPr>
    </xdr:pic>
    <xdr:clientData/>
  </xdr:twoCellAnchor>
  <xdr:twoCellAnchor editAs="oneCell">
    <xdr:from>
      <xdr:col>0</xdr:col>
      <xdr:colOff>2905125</xdr:colOff>
      <xdr:row>132</xdr:row>
      <xdr:rowOff>9525</xdr:rowOff>
    </xdr:from>
    <xdr:to>
      <xdr:col>0</xdr:col>
      <xdr:colOff>3234543</xdr:colOff>
      <xdr:row>132</xdr:row>
      <xdr:rowOff>192483</xdr:rowOff>
    </xdr:to>
    <xdr:pic>
      <xdr:nvPicPr>
        <xdr:cNvPr id="33" name="Obraz 32" descr="liść vegan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22680" b="22680"/>
        <a:stretch>
          <a:fillRect/>
        </a:stretch>
      </xdr:blipFill>
      <xdr:spPr>
        <a:xfrm>
          <a:off x="2905125" y="27251025"/>
          <a:ext cx="329418" cy="182958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533400</xdr:colOff>
      <xdr:row>139</xdr:row>
      <xdr:rowOff>9525</xdr:rowOff>
    </xdr:from>
    <xdr:to>
      <xdr:col>0</xdr:col>
      <xdr:colOff>778673</xdr:colOff>
      <xdr:row>139</xdr:row>
      <xdr:rowOff>180975</xdr:rowOff>
    </xdr:to>
    <xdr:pic>
      <xdr:nvPicPr>
        <xdr:cNvPr id="34" name="Obraz 33" descr="liść vege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5120" b="15120"/>
        <a:stretch>
          <a:fillRect/>
        </a:stretch>
      </xdr:blipFill>
      <xdr:spPr>
        <a:xfrm>
          <a:off x="533400" y="28679775"/>
          <a:ext cx="245273" cy="171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34"/>
  <sheetViews>
    <sheetView tabSelected="1" workbookViewId="0">
      <selection activeCell="D141" sqref="D141:D144"/>
    </sheetView>
  </sheetViews>
  <sheetFormatPr defaultColWidth="8.5" defaultRowHeight="15"/>
  <cols>
    <col min="1" max="1" width="71.75" style="1" customWidth="1"/>
    <col min="2" max="2" width="9" style="2" customWidth="1"/>
    <col min="3" max="3" width="9" style="3" customWidth="1"/>
    <col min="4" max="4" width="9" style="41" customWidth="1"/>
    <col min="5" max="5" width="9.25" style="31" customWidth="1"/>
    <col min="6" max="6" width="4.5" style="4" customWidth="1"/>
    <col min="7" max="7" width="12.5" style="4" customWidth="1"/>
    <col min="9" max="9" width="9.25" style="4" customWidth="1"/>
    <col min="10" max="10" width="9.375" style="4" customWidth="1"/>
  </cols>
  <sheetData>
    <row r="1" spans="1:10">
      <c r="A1" s="34" t="s">
        <v>0</v>
      </c>
      <c r="D1" s="37" t="s">
        <v>1</v>
      </c>
      <c r="E1" s="33" t="s">
        <v>2</v>
      </c>
    </row>
    <row r="2" spans="1:10" ht="16.899999999999999" customHeight="1">
      <c r="A2" s="5" t="s">
        <v>3</v>
      </c>
      <c r="B2" s="21">
        <v>13</v>
      </c>
      <c r="C2" s="70" t="s">
        <v>4</v>
      </c>
      <c r="D2" s="38"/>
      <c r="E2" s="29">
        <f t="shared" ref="E2:E11" si="0">B2*D2</f>
        <v>0</v>
      </c>
      <c r="G2" s="75"/>
      <c r="H2" s="75"/>
      <c r="I2" s="75"/>
      <c r="J2" s="75"/>
    </row>
    <row r="3" spans="1:10" ht="15.75" customHeight="1">
      <c r="A3" s="6" t="s">
        <v>5</v>
      </c>
      <c r="B3" s="23">
        <v>14</v>
      </c>
      <c r="C3" s="70"/>
      <c r="D3" s="39"/>
      <c r="E3" s="30">
        <f t="shared" si="0"/>
        <v>0</v>
      </c>
      <c r="G3" s="75"/>
      <c r="H3" s="75"/>
      <c r="I3" s="75"/>
      <c r="J3" s="75"/>
    </row>
    <row r="4" spans="1:10" ht="16.899999999999999" customHeight="1">
      <c r="A4" s="6" t="s">
        <v>6</v>
      </c>
      <c r="B4" s="23">
        <v>14</v>
      </c>
      <c r="C4" s="70"/>
      <c r="D4" s="39"/>
      <c r="E4" s="30">
        <f t="shared" si="0"/>
        <v>0</v>
      </c>
      <c r="G4" s="76" t="s">
        <v>172</v>
      </c>
      <c r="H4" s="76"/>
      <c r="I4" s="76"/>
      <c r="J4" s="76"/>
    </row>
    <row r="5" spans="1:10" ht="15.75">
      <c r="A5" s="6" t="s">
        <v>7</v>
      </c>
      <c r="B5" s="23">
        <v>15</v>
      </c>
      <c r="C5" s="70"/>
      <c r="D5" s="39"/>
      <c r="E5" s="30">
        <f t="shared" si="0"/>
        <v>0</v>
      </c>
      <c r="G5" s="76"/>
      <c r="H5" s="76"/>
      <c r="I5" s="76"/>
      <c r="J5" s="76"/>
    </row>
    <row r="6" spans="1:10" ht="15.75">
      <c r="A6" s="6" t="s">
        <v>8</v>
      </c>
      <c r="B6" s="23">
        <v>15</v>
      </c>
      <c r="C6" s="70"/>
      <c r="D6" s="39"/>
      <c r="E6" s="30">
        <f t="shared" si="0"/>
        <v>0</v>
      </c>
      <c r="G6" s="76"/>
      <c r="H6" s="76"/>
      <c r="I6" s="76"/>
      <c r="J6" s="76"/>
    </row>
    <row r="7" spans="1:10" ht="15.75">
      <c r="A7" s="6" t="s">
        <v>9</v>
      </c>
      <c r="B7" s="23">
        <v>10</v>
      </c>
      <c r="C7" s="70"/>
      <c r="D7" s="39"/>
      <c r="E7" s="30">
        <f t="shared" si="0"/>
        <v>0</v>
      </c>
      <c r="G7" s="76"/>
      <c r="H7" s="76"/>
      <c r="I7" s="76"/>
      <c r="J7" s="76"/>
    </row>
    <row r="8" spans="1:10" ht="15.75">
      <c r="A8" s="6" t="s">
        <v>178</v>
      </c>
      <c r="B8" s="23">
        <v>14</v>
      </c>
      <c r="C8" s="70"/>
      <c r="D8" s="39"/>
      <c r="E8" s="30">
        <f t="shared" si="0"/>
        <v>0</v>
      </c>
      <c r="G8" s="76"/>
      <c r="H8" s="76"/>
      <c r="I8" s="76"/>
      <c r="J8" s="76"/>
    </row>
    <row r="9" spans="1:10" ht="15.75">
      <c r="A9" s="6" t="s">
        <v>179</v>
      </c>
      <c r="B9" s="23">
        <v>14</v>
      </c>
      <c r="C9" s="70"/>
      <c r="D9" s="39"/>
      <c r="E9" s="30">
        <f t="shared" si="0"/>
        <v>0</v>
      </c>
      <c r="H9" s="53"/>
    </row>
    <row r="10" spans="1:10" ht="15.75" customHeight="1" thickBot="1">
      <c r="A10" s="6" t="s">
        <v>10</v>
      </c>
      <c r="B10" s="23">
        <v>15</v>
      </c>
      <c r="C10" s="70"/>
      <c r="D10" s="39"/>
      <c r="E10" s="30">
        <f t="shared" si="0"/>
        <v>0</v>
      </c>
      <c r="G10" s="77" t="s">
        <v>11</v>
      </c>
      <c r="H10" s="78">
        <f>SUM(E2:E152)</f>
        <v>0</v>
      </c>
      <c r="I10" s="7" t="s">
        <v>12</v>
      </c>
      <c r="J10" s="8" t="s">
        <v>13</v>
      </c>
    </row>
    <row r="11" spans="1:10" ht="16.5" thickBot="1">
      <c r="A11" s="14" t="s">
        <v>14</v>
      </c>
      <c r="B11" s="25">
        <v>16</v>
      </c>
      <c r="C11" s="70"/>
      <c r="D11" s="39"/>
      <c r="E11" s="30">
        <f t="shared" si="0"/>
        <v>0</v>
      </c>
      <c r="G11" s="77"/>
      <c r="H11" s="78"/>
      <c r="I11" s="9">
        <v>0</v>
      </c>
      <c r="J11" s="10">
        <f>H10-I11</f>
        <v>0</v>
      </c>
    </row>
    <row r="12" spans="1:10" ht="16.5" thickBot="1">
      <c r="A12" s="35" t="s">
        <v>15</v>
      </c>
      <c r="D12" s="42"/>
    </row>
    <row r="13" spans="1:10" ht="16.899999999999999" customHeight="1">
      <c r="A13" s="5" t="s">
        <v>16</v>
      </c>
      <c r="B13" s="21">
        <v>21</v>
      </c>
      <c r="C13" s="70" t="s">
        <v>17</v>
      </c>
      <c r="D13" s="40"/>
      <c r="E13" s="32">
        <f t="shared" ref="E13:E22" si="1">B13*D13</f>
        <v>0</v>
      </c>
      <c r="G13" s="11" t="s">
        <v>18</v>
      </c>
      <c r="H13" s="79"/>
      <c r="I13" s="79"/>
      <c r="J13" s="79"/>
    </row>
    <row r="14" spans="1:10" ht="15.75">
      <c r="A14" s="6" t="s">
        <v>19</v>
      </c>
      <c r="B14" s="23">
        <v>22</v>
      </c>
      <c r="C14" s="70"/>
      <c r="D14" s="40"/>
      <c r="E14" s="32">
        <f t="shared" si="1"/>
        <v>0</v>
      </c>
      <c r="G14" s="12" t="s">
        <v>20</v>
      </c>
      <c r="H14" s="80"/>
      <c r="I14" s="80"/>
      <c r="J14" s="80"/>
    </row>
    <row r="15" spans="1:10" ht="15.75">
      <c r="A15" s="6" t="s">
        <v>21</v>
      </c>
      <c r="B15" s="23">
        <v>26</v>
      </c>
      <c r="C15" s="70"/>
      <c r="D15" s="40"/>
      <c r="E15" s="32">
        <f t="shared" si="1"/>
        <v>0</v>
      </c>
      <c r="G15" s="81" t="s">
        <v>22</v>
      </c>
      <c r="H15" s="82"/>
      <c r="I15" s="82"/>
      <c r="J15" s="82"/>
    </row>
    <row r="16" spans="1:10" ht="15.75">
      <c r="A16" s="6" t="s">
        <v>23</v>
      </c>
      <c r="B16" s="23">
        <v>22</v>
      </c>
      <c r="C16" s="70"/>
      <c r="D16" s="40"/>
      <c r="E16" s="32">
        <f t="shared" si="1"/>
        <v>0</v>
      </c>
      <c r="G16" s="81"/>
      <c r="H16" s="82"/>
      <c r="I16" s="82"/>
      <c r="J16" s="82"/>
    </row>
    <row r="17" spans="1:10" ht="15.75">
      <c r="A17" s="6" t="s">
        <v>24</v>
      </c>
      <c r="B17" s="23">
        <v>33</v>
      </c>
      <c r="C17" s="70"/>
      <c r="D17" s="40"/>
      <c r="E17" s="32">
        <f t="shared" si="1"/>
        <v>0</v>
      </c>
      <c r="G17" s="13" t="s">
        <v>25</v>
      </c>
      <c r="H17" s="83"/>
      <c r="I17" s="83"/>
      <c r="J17" s="83"/>
    </row>
    <row r="18" spans="1:10" ht="16.899999999999999" customHeight="1">
      <c r="A18" s="6" t="s">
        <v>26</v>
      </c>
      <c r="B18" s="23">
        <v>23</v>
      </c>
      <c r="C18" s="70"/>
      <c r="D18" s="40"/>
      <c r="E18" s="32">
        <f t="shared" si="1"/>
        <v>0</v>
      </c>
      <c r="G18" s="84"/>
      <c r="H18" s="85"/>
      <c r="I18" s="85"/>
      <c r="J18" s="85"/>
    </row>
    <row r="19" spans="1:10" ht="15.75">
      <c r="A19" s="6" t="s">
        <v>27</v>
      </c>
      <c r="B19" s="23">
        <v>26</v>
      </c>
      <c r="C19" s="70"/>
      <c r="D19" s="40"/>
      <c r="E19" s="32">
        <f t="shared" si="1"/>
        <v>0</v>
      </c>
      <c r="G19" s="85"/>
      <c r="H19" s="85"/>
      <c r="I19" s="85"/>
      <c r="J19" s="85"/>
    </row>
    <row r="20" spans="1:10" ht="15.75">
      <c r="A20" s="6" t="s">
        <v>28</v>
      </c>
      <c r="B20" s="23">
        <v>23</v>
      </c>
      <c r="C20" s="70"/>
      <c r="D20" s="40"/>
      <c r="E20" s="32">
        <f t="shared" si="1"/>
        <v>0</v>
      </c>
      <c r="G20" s="85"/>
      <c r="H20" s="85"/>
      <c r="I20" s="85"/>
      <c r="J20" s="85"/>
    </row>
    <row r="21" spans="1:10" ht="15.75">
      <c r="A21" s="6" t="s">
        <v>29</v>
      </c>
      <c r="B21" s="23">
        <v>23</v>
      </c>
      <c r="C21" s="70"/>
      <c r="D21" s="40"/>
      <c r="E21" s="32">
        <f t="shared" si="1"/>
        <v>0</v>
      </c>
      <c r="G21" s="85"/>
      <c r="H21" s="85"/>
      <c r="I21" s="85"/>
      <c r="J21" s="85"/>
    </row>
    <row r="22" spans="1:10" ht="15.75">
      <c r="A22" s="14" t="s">
        <v>30</v>
      </c>
      <c r="B22" s="25">
        <v>22</v>
      </c>
      <c r="C22" s="70"/>
      <c r="D22" s="40"/>
      <c r="E22" s="32">
        <f t="shared" si="1"/>
        <v>0</v>
      </c>
      <c r="G22" s="85"/>
      <c r="H22" s="85"/>
      <c r="I22" s="85"/>
      <c r="J22" s="85"/>
    </row>
    <row r="23" spans="1:10" ht="15.75">
      <c r="A23" s="36" t="s">
        <v>31</v>
      </c>
      <c r="D23" s="42"/>
      <c r="G23" s="85"/>
      <c r="H23" s="85"/>
      <c r="I23" s="85"/>
      <c r="J23" s="85"/>
    </row>
    <row r="24" spans="1:10" ht="16.899999999999999" customHeight="1">
      <c r="A24" s="5" t="s">
        <v>32</v>
      </c>
      <c r="B24" s="21">
        <v>28</v>
      </c>
      <c r="C24" s="70" t="s">
        <v>17</v>
      </c>
      <c r="D24" s="40"/>
      <c r="E24" s="32">
        <f t="shared" ref="E24:E32" si="2">B24*D24</f>
        <v>0</v>
      </c>
      <c r="G24" s="85"/>
      <c r="H24" s="85"/>
      <c r="I24" s="85"/>
      <c r="J24" s="85"/>
    </row>
    <row r="25" spans="1:10" ht="15.75">
      <c r="A25" s="6" t="s">
        <v>33</v>
      </c>
      <c r="B25" s="23">
        <v>24</v>
      </c>
      <c r="C25" s="70"/>
      <c r="D25" s="40"/>
      <c r="E25" s="32">
        <f t="shared" si="2"/>
        <v>0</v>
      </c>
      <c r="H25" s="53"/>
    </row>
    <row r="26" spans="1:10" ht="15.75" customHeight="1">
      <c r="A26" s="6" t="s">
        <v>34</v>
      </c>
      <c r="B26" s="23">
        <v>24</v>
      </c>
      <c r="C26" s="70"/>
      <c r="D26" s="40"/>
      <c r="E26" s="32">
        <f t="shared" si="2"/>
        <v>0</v>
      </c>
      <c r="H26" s="53"/>
    </row>
    <row r="27" spans="1:10" ht="15.75" customHeight="1">
      <c r="A27" s="6" t="s">
        <v>35</v>
      </c>
      <c r="B27" s="23">
        <v>25</v>
      </c>
      <c r="C27" s="70"/>
      <c r="D27" s="40"/>
      <c r="E27" s="32">
        <f t="shared" si="2"/>
        <v>0</v>
      </c>
      <c r="H27" s="53"/>
    </row>
    <row r="28" spans="1:10" ht="15.75">
      <c r="A28" s="6" t="s">
        <v>36</v>
      </c>
      <c r="B28" s="23">
        <v>26</v>
      </c>
      <c r="C28" s="70"/>
      <c r="D28" s="40"/>
      <c r="E28" s="32">
        <f t="shared" si="2"/>
        <v>0</v>
      </c>
      <c r="H28" s="53"/>
    </row>
    <row r="29" spans="1:10" ht="15.75">
      <c r="A29" s="6" t="s">
        <v>37</v>
      </c>
      <c r="B29" s="23">
        <v>29</v>
      </c>
      <c r="C29" s="70"/>
      <c r="D29" s="40"/>
      <c r="E29" s="32">
        <f t="shared" si="2"/>
        <v>0</v>
      </c>
      <c r="H29" s="53"/>
    </row>
    <row r="30" spans="1:10" ht="15.75">
      <c r="A30" s="6" t="s">
        <v>38</v>
      </c>
      <c r="B30" s="23">
        <v>24</v>
      </c>
      <c r="C30" s="70"/>
      <c r="D30" s="40"/>
      <c r="E30" s="32">
        <f t="shared" si="2"/>
        <v>0</v>
      </c>
      <c r="H30" s="53"/>
    </row>
    <row r="31" spans="1:10" ht="15.75">
      <c r="A31" s="6" t="s">
        <v>39</v>
      </c>
      <c r="B31" s="23">
        <v>22</v>
      </c>
      <c r="C31" s="70"/>
      <c r="D31" s="40"/>
      <c r="E31" s="32">
        <f t="shared" si="2"/>
        <v>0</v>
      </c>
      <c r="H31" s="53"/>
    </row>
    <row r="32" spans="1:10" ht="15.75">
      <c r="A32" s="14" t="s">
        <v>40</v>
      </c>
      <c r="B32" s="25">
        <v>40</v>
      </c>
      <c r="C32" s="70"/>
      <c r="D32" s="40"/>
      <c r="E32" s="32">
        <f t="shared" si="2"/>
        <v>0</v>
      </c>
      <c r="H32" s="53"/>
    </row>
    <row r="33" spans="1:8" ht="15.75">
      <c r="A33" s="36" t="s">
        <v>41</v>
      </c>
      <c r="D33" s="42"/>
      <c r="H33" s="53"/>
    </row>
    <row r="34" spans="1:8" ht="15.75" customHeight="1">
      <c r="A34" s="5" t="s">
        <v>42</v>
      </c>
      <c r="B34" s="21">
        <v>33</v>
      </c>
      <c r="C34" s="70" t="s">
        <v>17</v>
      </c>
      <c r="D34" s="40"/>
      <c r="E34" s="32">
        <f>B34*D34</f>
        <v>0</v>
      </c>
      <c r="H34" s="53"/>
    </row>
    <row r="35" spans="1:8" ht="15.75">
      <c r="A35" s="6" t="s">
        <v>43</v>
      </c>
      <c r="B35" s="23">
        <v>33</v>
      </c>
      <c r="C35" s="70"/>
      <c r="D35" s="40"/>
      <c r="E35" s="32">
        <f>B35*D35</f>
        <v>0</v>
      </c>
      <c r="H35" s="53"/>
    </row>
    <row r="36" spans="1:8" ht="15.75">
      <c r="A36" s="6" t="s">
        <v>44</v>
      </c>
      <c r="B36" s="23">
        <v>31</v>
      </c>
      <c r="C36" s="70"/>
      <c r="D36" s="40"/>
      <c r="E36" s="32">
        <f>B36*D36</f>
        <v>0</v>
      </c>
      <c r="H36" s="53"/>
    </row>
    <row r="37" spans="1:8" ht="16.5" thickBot="1">
      <c r="A37" s="14" t="s">
        <v>45</v>
      </c>
      <c r="B37" s="25">
        <v>40</v>
      </c>
      <c r="C37" s="70"/>
      <c r="D37" s="40"/>
      <c r="E37" s="32">
        <f>B37*D37</f>
        <v>0</v>
      </c>
      <c r="H37" s="53"/>
    </row>
    <row r="38" spans="1:8" ht="16.5" thickBot="1">
      <c r="A38" s="36" t="s">
        <v>46</v>
      </c>
      <c r="D38" s="42"/>
      <c r="G38" s="74" t="s">
        <v>176</v>
      </c>
      <c r="H38" s="74"/>
    </row>
    <row r="39" spans="1:8" ht="15.75" customHeight="1" thickBot="1">
      <c r="A39" s="5" t="s">
        <v>47</v>
      </c>
      <c r="B39" s="21">
        <v>28</v>
      </c>
      <c r="C39" s="70" t="s">
        <v>17</v>
      </c>
      <c r="D39" s="40"/>
      <c r="E39" s="32">
        <f t="shared" ref="E39:E44" si="3">B39*D39</f>
        <v>0</v>
      </c>
      <c r="G39" s="74"/>
      <c r="H39" s="74"/>
    </row>
    <row r="40" spans="1:8" ht="16.5" thickBot="1">
      <c r="A40" s="6" t="s">
        <v>48</v>
      </c>
      <c r="B40" s="23">
        <v>30</v>
      </c>
      <c r="C40" s="70"/>
      <c r="D40" s="40"/>
      <c r="E40" s="32">
        <f t="shared" si="3"/>
        <v>0</v>
      </c>
      <c r="G40" s="74" t="s">
        <v>177</v>
      </c>
      <c r="H40" s="74"/>
    </row>
    <row r="41" spans="1:8" ht="16.5" thickBot="1">
      <c r="A41" s="6" t="s">
        <v>49</v>
      </c>
      <c r="B41" s="23">
        <v>28</v>
      </c>
      <c r="C41" s="70"/>
      <c r="D41" s="40"/>
      <c r="E41" s="32">
        <f t="shared" si="3"/>
        <v>0</v>
      </c>
      <c r="G41" s="74"/>
      <c r="H41" s="74"/>
    </row>
    <row r="42" spans="1:8" ht="16.5" thickBot="1">
      <c r="A42" s="6" t="s">
        <v>50</v>
      </c>
      <c r="B42" s="23">
        <v>28</v>
      </c>
      <c r="C42" s="70"/>
      <c r="D42" s="40"/>
      <c r="E42" s="32">
        <f t="shared" si="3"/>
        <v>0</v>
      </c>
      <c r="G42" s="51"/>
    </row>
    <row r="43" spans="1:8" ht="16.5" thickBot="1">
      <c r="A43" s="6" t="s">
        <v>51</v>
      </c>
      <c r="B43" s="23">
        <v>33</v>
      </c>
      <c r="C43" s="70"/>
      <c r="D43" s="40"/>
      <c r="E43" s="32">
        <f t="shared" si="3"/>
        <v>0</v>
      </c>
      <c r="G43" s="51"/>
    </row>
    <row r="44" spans="1:8" ht="16.5" thickBot="1">
      <c r="A44" s="14" t="s">
        <v>52</v>
      </c>
      <c r="B44" s="25">
        <v>29</v>
      </c>
      <c r="C44" s="70"/>
      <c r="D44" s="40"/>
      <c r="E44" s="32">
        <f t="shared" si="3"/>
        <v>0</v>
      </c>
    </row>
    <row r="45" spans="1:8" ht="15.75">
      <c r="A45" s="36" t="s">
        <v>53</v>
      </c>
      <c r="D45" s="42"/>
    </row>
    <row r="46" spans="1:8" ht="15.75" customHeight="1">
      <c r="A46" s="5" t="s">
        <v>54</v>
      </c>
      <c r="B46" s="21">
        <v>25</v>
      </c>
      <c r="C46" s="70" t="s">
        <v>17</v>
      </c>
      <c r="D46" s="40"/>
      <c r="E46" s="32">
        <f>B46*D46</f>
        <v>0</v>
      </c>
    </row>
    <row r="47" spans="1:8" ht="15.75">
      <c r="A47" s="6" t="s">
        <v>55</v>
      </c>
      <c r="B47" s="23">
        <v>24</v>
      </c>
      <c r="C47" s="70"/>
      <c r="D47" s="40"/>
      <c r="E47" s="32">
        <f>B47*D47</f>
        <v>0</v>
      </c>
    </row>
    <row r="48" spans="1:8" ht="15.75">
      <c r="A48" s="6" t="s">
        <v>56</v>
      </c>
      <c r="B48" s="23">
        <v>22</v>
      </c>
      <c r="C48" s="70"/>
      <c r="D48" s="40"/>
      <c r="E48" s="32">
        <f>B48*D48</f>
        <v>0</v>
      </c>
    </row>
    <row r="49" spans="1:5" ht="16.5" thickBot="1">
      <c r="A49" s="14" t="s">
        <v>57</v>
      </c>
      <c r="B49" s="25">
        <v>25</v>
      </c>
      <c r="C49" s="70"/>
      <c r="D49" s="40"/>
      <c r="E49" s="32">
        <f>B49*D49</f>
        <v>0</v>
      </c>
    </row>
    <row r="50" spans="1:5" ht="16.5" thickBot="1">
      <c r="A50" s="36" t="s">
        <v>171</v>
      </c>
      <c r="D50" s="42"/>
    </row>
    <row r="51" spans="1:5" ht="15.75" customHeight="1">
      <c r="A51" s="5" t="s">
        <v>166</v>
      </c>
      <c r="B51" s="21">
        <v>50</v>
      </c>
      <c r="C51" s="71" t="s">
        <v>167</v>
      </c>
      <c r="D51" s="43"/>
      <c r="E51" s="32">
        <f>B51*D51</f>
        <v>0</v>
      </c>
    </row>
    <row r="52" spans="1:5" ht="15.75">
      <c r="A52" s="6" t="s">
        <v>168</v>
      </c>
      <c r="B52" s="23">
        <v>50</v>
      </c>
      <c r="C52" s="72"/>
      <c r="D52" s="43"/>
      <c r="E52" s="32">
        <f>B52*D52</f>
        <v>0</v>
      </c>
    </row>
    <row r="53" spans="1:5" ht="15.75">
      <c r="A53" s="6" t="s">
        <v>169</v>
      </c>
      <c r="B53" s="23">
        <v>50</v>
      </c>
      <c r="C53" s="72"/>
      <c r="D53" s="43"/>
      <c r="E53" s="32">
        <f>B53*D53</f>
        <v>0</v>
      </c>
    </row>
    <row r="54" spans="1:5" ht="16.5" thickBot="1">
      <c r="A54" s="14" t="s">
        <v>170</v>
      </c>
      <c r="B54" s="25">
        <v>50</v>
      </c>
      <c r="C54" s="73"/>
      <c r="D54" s="43"/>
      <c r="E54" s="32">
        <f>B54*D54</f>
        <v>0</v>
      </c>
    </row>
    <row r="55" spans="1:5" ht="16.5" thickBot="1">
      <c r="A55" s="36" t="s">
        <v>58</v>
      </c>
      <c r="D55" s="42"/>
    </row>
    <row r="56" spans="1:5" ht="15.75" customHeight="1">
      <c r="A56" s="5" t="s">
        <v>59</v>
      </c>
      <c r="B56" s="21">
        <v>10</v>
      </c>
      <c r="C56" s="70" t="s">
        <v>17</v>
      </c>
      <c r="D56" s="40"/>
      <c r="E56" s="32">
        <f t="shared" ref="E56:E66" si="4">B56*D56</f>
        <v>0</v>
      </c>
    </row>
    <row r="57" spans="1:5" ht="15.75">
      <c r="A57" s="6" t="s">
        <v>60</v>
      </c>
      <c r="B57" s="23">
        <v>8</v>
      </c>
      <c r="C57" s="70"/>
      <c r="D57" s="40"/>
      <c r="E57" s="32">
        <f t="shared" si="4"/>
        <v>0</v>
      </c>
    </row>
    <row r="58" spans="1:5" ht="15.75">
      <c r="A58" s="6" t="s">
        <v>61</v>
      </c>
      <c r="B58" s="23">
        <v>8</v>
      </c>
      <c r="C58" s="70"/>
      <c r="D58" s="40"/>
      <c r="E58" s="32">
        <f t="shared" si="4"/>
        <v>0</v>
      </c>
    </row>
    <row r="59" spans="1:5" ht="15.75">
      <c r="A59" s="6" t="s">
        <v>62</v>
      </c>
      <c r="B59" s="23">
        <v>8</v>
      </c>
      <c r="C59" s="70"/>
      <c r="D59" s="40"/>
      <c r="E59" s="32">
        <f t="shared" si="4"/>
        <v>0</v>
      </c>
    </row>
    <row r="60" spans="1:5" ht="15.75">
      <c r="A60" s="6" t="s">
        <v>63</v>
      </c>
      <c r="B60" s="23">
        <v>8</v>
      </c>
      <c r="C60" s="70"/>
      <c r="D60" s="40"/>
      <c r="E60" s="32">
        <f t="shared" si="4"/>
        <v>0</v>
      </c>
    </row>
    <row r="61" spans="1:5" ht="15.75">
      <c r="A61" s="6" t="s">
        <v>64</v>
      </c>
      <c r="B61" s="23">
        <v>10</v>
      </c>
      <c r="C61" s="70"/>
      <c r="D61" s="40"/>
      <c r="E61" s="32">
        <f t="shared" si="4"/>
        <v>0</v>
      </c>
    </row>
    <row r="62" spans="1:5" ht="15.75">
      <c r="A62" s="6" t="s">
        <v>65</v>
      </c>
      <c r="B62" s="23">
        <v>8</v>
      </c>
      <c r="C62" s="70"/>
      <c r="D62" s="40"/>
      <c r="E62" s="32">
        <f t="shared" si="4"/>
        <v>0</v>
      </c>
    </row>
    <row r="63" spans="1:5" ht="15.75">
      <c r="A63" s="6" t="s">
        <v>66</v>
      </c>
      <c r="B63" s="23">
        <v>7</v>
      </c>
      <c r="C63" s="70"/>
      <c r="D63" s="40"/>
      <c r="E63" s="32">
        <f t="shared" si="4"/>
        <v>0</v>
      </c>
    </row>
    <row r="64" spans="1:5" ht="15.75">
      <c r="A64" s="6" t="s">
        <v>67</v>
      </c>
      <c r="B64" s="23">
        <v>8</v>
      </c>
      <c r="C64" s="70"/>
      <c r="D64" s="40"/>
      <c r="E64" s="32">
        <f t="shared" si="4"/>
        <v>0</v>
      </c>
    </row>
    <row r="65" spans="1:5" ht="15.75">
      <c r="A65" s="6" t="s">
        <v>68</v>
      </c>
      <c r="B65" s="23">
        <v>8</v>
      </c>
      <c r="C65" s="70"/>
      <c r="D65" s="40"/>
      <c r="E65" s="32">
        <f t="shared" si="4"/>
        <v>0</v>
      </c>
    </row>
    <row r="66" spans="1:5" ht="15.75">
      <c r="A66" s="14" t="s">
        <v>69</v>
      </c>
      <c r="B66" s="25">
        <v>9</v>
      </c>
      <c r="C66" s="70"/>
      <c r="D66" s="40"/>
      <c r="E66" s="32">
        <f t="shared" si="4"/>
        <v>0</v>
      </c>
    </row>
    <row r="67" spans="1:5" ht="16.5" thickBot="1">
      <c r="A67" s="36" t="s">
        <v>70</v>
      </c>
      <c r="D67" s="42"/>
    </row>
    <row r="68" spans="1:5" ht="15.75">
      <c r="A68" s="5" t="s">
        <v>161</v>
      </c>
      <c r="B68" s="21">
        <v>130</v>
      </c>
      <c r="C68" s="22" t="s">
        <v>162</v>
      </c>
      <c r="D68" s="40"/>
      <c r="E68" s="32">
        <f>B68*D68</f>
        <v>0</v>
      </c>
    </row>
    <row r="69" spans="1:5" ht="15.75">
      <c r="A69" s="6" t="s">
        <v>180</v>
      </c>
      <c r="B69" s="23">
        <v>120</v>
      </c>
      <c r="C69" s="24" t="s">
        <v>162</v>
      </c>
      <c r="D69" s="40"/>
      <c r="E69" s="32">
        <f>B69*D69</f>
        <v>0</v>
      </c>
    </row>
    <row r="70" spans="1:5" ht="15.75">
      <c r="A70" s="6" t="s">
        <v>163</v>
      </c>
      <c r="B70" s="23">
        <v>100</v>
      </c>
      <c r="C70" s="24" t="s">
        <v>162</v>
      </c>
      <c r="D70" s="40"/>
      <c r="E70" s="32">
        <f>B70*D70</f>
        <v>0</v>
      </c>
    </row>
    <row r="71" spans="1:5" ht="15.75" customHeight="1" thickBot="1">
      <c r="A71" s="27" t="s">
        <v>71</v>
      </c>
      <c r="B71" s="61">
        <v>72</v>
      </c>
      <c r="C71" s="63" t="s">
        <v>72</v>
      </c>
      <c r="D71" s="56"/>
      <c r="E71" s="57">
        <f>B71*D71</f>
        <v>0</v>
      </c>
    </row>
    <row r="72" spans="1:5" ht="15.75" customHeight="1" thickBot="1">
      <c r="A72" s="16" t="s">
        <v>73</v>
      </c>
      <c r="B72" s="68"/>
      <c r="C72" s="69"/>
      <c r="D72" s="56"/>
      <c r="E72" s="57"/>
    </row>
    <row r="73" spans="1:5" ht="15.75" customHeight="1">
      <c r="A73" s="16" t="s">
        <v>74</v>
      </c>
      <c r="B73" s="68"/>
      <c r="C73" s="69"/>
      <c r="D73" s="56"/>
      <c r="E73" s="57"/>
    </row>
    <row r="74" spans="1:5" ht="15.75" customHeight="1">
      <c r="A74" s="17" t="s">
        <v>75</v>
      </c>
      <c r="B74" s="68"/>
      <c r="C74" s="69"/>
      <c r="D74" s="56"/>
      <c r="E74" s="57"/>
    </row>
    <row r="75" spans="1:5" ht="14.25" customHeight="1">
      <c r="A75" s="18" t="s">
        <v>76</v>
      </c>
      <c r="B75" s="54">
        <v>70</v>
      </c>
      <c r="C75" s="55" t="s">
        <v>77</v>
      </c>
      <c r="D75" s="56"/>
      <c r="E75" s="57">
        <f>B75*D75</f>
        <v>0</v>
      </c>
    </row>
    <row r="76" spans="1:5" ht="15.75" customHeight="1">
      <c r="A76" s="17" t="s">
        <v>78</v>
      </c>
      <c r="B76" s="54"/>
      <c r="C76" s="55"/>
      <c r="D76" s="56"/>
      <c r="E76" s="57"/>
    </row>
    <row r="77" spans="1:5" ht="15.75">
      <c r="A77" s="6" t="s">
        <v>79</v>
      </c>
      <c r="B77" s="23">
        <v>70</v>
      </c>
      <c r="C77" s="24" t="s">
        <v>77</v>
      </c>
      <c r="D77" s="40"/>
      <c r="E77" s="32">
        <f>B77*D77</f>
        <v>0</v>
      </c>
    </row>
    <row r="78" spans="1:5" ht="15.75">
      <c r="A78" s="6" t="s">
        <v>80</v>
      </c>
      <c r="B78" s="23">
        <v>80</v>
      </c>
      <c r="C78" s="24" t="s">
        <v>81</v>
      </c>
      <c r="D78" s="40"/>
      <c r="E78" s="32">
        <f>B78*D78</f>
        <v>0</v>
      </c>
    </row>
    <row r="79" spans="1:5" ht="15.75" customHeight="1">
      <c r="A79" s="18" t="s">
        <v>82</v>
      </c>
      <c r="B79" s="54">
        <v>82</v>
      </c>
      <c r="C79" s="55" t="s">
        <v>83</v>
      </c>
      <c r="D79" s="56"/>
      <c r="E79" s="57">
        <f>B79*D79</f>
        <v>0</v>
      </c>
    </row>
    <row r="80" spans="1:5" ht="24.75" customHeight="1">
      <c r="A80" s="17" t="s">
        <v>84</v>
      </c>
      <c r="B80" s="54"/>
      <c r="C80" s="55"/>
      <c r="D80" s="56"/>
      <c r="E80" s="57"/>
    </row>
    <row r="81" spans="1:5" ht="15.75" customHeight="1">
      <c r="A81" s="18" t="s">
        <v>85</v>
      </c>
      <c r="B81" s="54">
        <v>83</v>
      </c>
      <c r="C81" s="55" t="s">
        <v>86</v>
      </c>
      <c r="D81" s="56"/>
      <c r="E81" s="57">
        <f>B81*D81</f>
        <v>0</v>
      </c>
    </row>
    <row r="82" spans="1:5" ht="15" customHeight="1">
      <c r="A82" s="17" t="s">
        <v>87</v>
      </c>
      <c r="B82" s="54"/>
      <c r="C82" s="55"/>
      <c r="D82" s="56"/>
      <c r="E82" s="57"/>
    </row>
    <row r="83" spans="1:5" ht="15" customHeight="1">
      <c r="A83" s="18" t="s">
        <v>88</v>
      </c>
      <c r="B83" s="54">
        <v>80</v>
      </c>
      <c r="C83" s="55" t="s">
        <v>83</v>
      </c>
      <c r="D83" s="56"/>
      <c r="E83" s="57">
        <f>B83*D83</f>
        <v>0</v>
      </c>
    </row>
    <row r="84" spans="1:5" ht="15" customHeight="1">
      <c r="A84" s="17" t="s">
        <v>89</v>
      </c>
      <c r="B84" s="54"/>
      <c r="C84" s="55"/>
      <c r="D84" s="56"/>
      <c r="E84" s="57"/>
    </row>
    <row r="85" spans="1:5" ht="15.75">
      <c r="A85" s="6" t="s">
        <v>90</v>
      </c>
      <c r="B85" s="23">
        <v>120</v>
      </c>
      <c r="C85" s="24" t="s">
        <v>91</v>
      </c>
      <c r="D85" s="40"/>
      <c r="E85" s="32">
        <f t="shared" ref="E85:E107" si="5">B85*D85</f>
        <v>0</v>
      </c>
    </row>
    <row r="86" spans="1:5" ht="15" customHeight="1">
      <c r="A86" s="6" t="s">
        <v>92</v>
      </c>
      <c r="B86" s="23">
        <v>105</v>
      </c>
      <c r="C86" s="24" t="s">
        <v>93</v>
      </c>
      <c r="D86" s="40"/>
      <c r="E86" s="32">
        <f t="shared" si="5"/>
        <v>0</v>
      </c>
    </row>
    <row r="87" spans="1:5" ht="15.75">
      <c r="A87" s="6" t="s">
        <v>94</v>
      </c>
      <c r="B87" s="23">
        <v>90</v>
      </c>
      <c r="C87" s="24" t="s">
        <v>91</v>
      </c>
      <c r="D87" s="40"/>
      <c r="E87" s="32">
        <f t="shared" si="5"/>
        <v>0</v>
      </c>
    </row>
    <row r="88" spans="1:5" ht="15.75">
      <c r="A88" s="6" t="s">
        <v>95</v>
      </c>
      <c r="B88" s="23">
        <v>90</v>
      </c>
      <c r="C88" s="24" t="s">
        <v>91</v>
      </c>
      <c r="D88" s="40"/>
      <c r="E88" s="32">
        <f t="shared" si="5"/>
        <v>0</v>
      </c>
    </row>
    <row r="89" spans="1:5" ht="15.75">
      <c r="A89" s="6" t="s">
        <v>96</v>
      </c>
      <c r="B89" s="23">
        <v>90</v>
      </c>
      <c r="C89" s="24" t="s">
        <v>91</v>
      </c>
      <c r="D89" s="40"/>
      <c r="E89" s="32">
        <f t="shared" si="5"/>
        <v>0</v>
      </c>
    </row>
    <row r="90" spans="1:5" ht="15" customHeight="1">
      <c r="A90" s="6" t="s">
        <v>97</v>
      </c>
      <c r="B90" s="23">
        <v>55</v>
      </c>
      <c r="C90" s="24" t="s">
        <v>81</v>
      </c>
      <c r="D90" s="40"/>
      <c r="E90" s="32">
        <f t="shared" si="5"/>
        <v>0</v>
      </c>
    </row>
    <row r="91" spans="1:5" ht="15.75">
      <c r="A91" s="6" t="s">
        <v>98</v>
      </c>
      <c r="B91" s="23">
        <v>80</v>
      </c>
      <c r="C91" s="24" t="s">
        <v>83</v>
      </c>
      <c r="D91" s="40"/>
      <c r="E91" s="32">
        <f t="shared" si="5"/>
        <v>0</v>
      </c>
    </row>
    <row r="92" spans="1:5" ht="15" customHeight="1">
      <c r="A92" s="6" t="s">
        <v>99</v>
      </c>
      <c r="B92" s="23">
        <v>80</v>
      </c>
      <c r="C92" s="24" t="s">
        <v>86</v>
      </c>
      <c r="D92" s="40"/>
      <c r="E92" s="32">
        <f t="shared" si="5"/>
        <v>0</v>
      </c>
    </row>
    <row r="93" spans="1:5" ht="15.75">
      <c r="A93" s="6" t="s">
        <v>100</v>
      </c>
      <c r="B93" s="23">
        <v>100</v>
      </c>
      <c r="C93" s="24" t="s">
        <v>101</v>
      </c>
      <c r="D93" s="40"/>
      <c r="E93" s="32">
        <f t="shared" si="5"/>
        <v>0</v>
      </c>
    </row>
    <row r="94" spans="1:5" ht="15" customHeight="1">
      <c r="A94" s="6" t="s">
        <v>102</v>
      </c>
      <c r="B94" s="23">
        <v>85</v>
      </c>
      <c r="C94" s="24" t="s">
        <v>91</v>
      </c>
      <c r="D94" s="40"/>
      <c r="E94" s="32">
        <f t="shared" si="5"/>
        <v>0</v>
      </c>
    </row>
    <row r="95" spans="1:5" ht="15" customHeight="1">
      <c r="A95" s="6" t="s">
        <v>103</v>
      </c>
      <c r="B95" s="23">
        <v>90</v>
      </c>
      <c r="C95" s="24" t="s">
        <v>104</v>
      </c>
      <c r="D95" s="40"/>
      <c r="E95" s="32">
        <f t="shared" si="5"/>
        <v>0</v>
      </c>
    </row>
    <row r="96" spans="1:5" ht="15" customHeight="1">
      <c r="A96" s="6" t="s">
        <v>105</v>
      </c>
      <c r="B96" s="23">
        <v>80</v>
      </c>
      <c r="C96" s="24" t="s">
        <v>104</v>
      </c>
      <c r="D96" s="40"/>
      <c r="E96" s="32">
        <f t="shared" si="5"/>
        <v>0</v>
      </c>
    </row>
    <row r="97" spans="1:5" ht="31.5">
      <c r="A97" s="6" t="s">
        <v>106</v>
      </c>
      <c r="B97" s="23">
        <v>72</v>
      </c>
      <c r="C97" s="24" t="s">
        <v>107</v>
      </c>
      <c r="D97" s="40"/>
      <c r="E97" s="32">
        <f t="shared" si="5"/>
        <v>0</v>
      </c>
    </row>
    <row r="98" spans="1:5" ht="31.5">
      <c r="A98" s="6" t="s">
        <v>108</v>
      </c>
      <c r="B98" s="23">
        <v>100</v>
      </c>
      <c r="C98" s="24" t="s">
        <v>107</v>
      </c>
      <c r="D98" s="40"/>
      <c r="E98" s="32">
        <f t="shared" si="5"/>
        <v>0</v>
      </c>
    </row>
    <row r="99" spans="1:5" ht="15.75">
      <c r="A99" s="6" t="s">
        <v>109</v>
      </c>
      <c r="B99" s="23">
        <v>80</v>
      </c>
      <c r="C99" s="24" t="s">
        <v>104</v>
      </c>
      <c r="D99" s="40"/>
      <c r="E99" s="32">
        <f t="shared" si="5"/>
        <v>0</v>
      </c>
    </row>
    <row r="100" spans="1:5" ht="15.75">
      <c r="A100" s="6" t="s">
        <v>110</v>
      </c>
      <c r="B100" s="23">
        <v>90</v>
      </c>
      <c r="C100" s="24" t="s">
        <v>111</v>
      </c>
      <c r="D100" s="40"/>
      <c r="E100" s="32">
        <f t="shared" si="5"/>
        <v>0</v>
      </c>
    </row>
    <row r="101" spans="1:5" ht="31.5">
      <c r="A101" s="6" t="s">
        <v>112</v>
      </c>
      <c r="B101" s="23">
        <v>70</v>
      </c>
      <c r="C101" s="24" t="s">
        <v>107</v>
      </c>
      <c r="D101" s="40"/>
      <c r="E101" s="32">
        <f t="shared" si="5"/>
        <v>0</v>
      </c>
    </row>
    <row r="102" spans="1:5" ht="15.75">
      <c r="A102" s="6" t="s">
        <v>113</v>
      </c>
      <c r="B102" s="23">
        <v>90</v>
      </c>
      <c r="C102" s="24" t="s">
        <v>91</v>
      </c>
      <c r="D102" s="40"/>
      <c r="E102" s="32">
        <f t="shared" si="5"/>
        <v>0</v>
      </c>
    </row>
    <row r="103" spans="1:5" ht="16.5" thickBot="1">
      <c r="A103" s="14" t="s">
        <v>114</v>
      </c>
      <c r="B103" s="25">
        <v>70</v>
      </c>
      <c r="C103" s="26" t="s">
        <v>91</v>
      </c>
      <c r="D103" s="40"/>
      <c r="E103" s="32">
        <f t="shared" si="5"/>
        <v>0</v>
      </c>
    </row>
    <row r="104" spans="1:5" ht="16.5" thickBot="1">
      <c r="A104" s="46" t="s">
        <v>175</v>
      </c>
      <c r="B104" s="47"/>
      <c r="C104" s="28"/>
      <c r="D104" s="44"/>
      <c r="E104" s="45"/>
    </row>
    <row r="105" spans="1:5" ht="15.75" customHeight="1">
      <c r="A105" s="15" t="s">
        <v>173</v>
      </c>
      <c r="B105" s="68">
        <v>85</v>
      </c>
      <c r="C105" s="69" t="s">
        <v>107</v>
      </c>
      <c r="D105" s="56"/>
      <c r="E105" s="57">
        <f>B105*D105</f>
        <v>0</v>
      </c>
    </row>
    <row r="106" spans="1:5" ht="15.75" customHeight="1">
      <c r="A106" s="17" t="s">
        <v>174</v>
      </c>
      <c r="B106" s="54"/>
      <c r="C106" s="55"/>
      <c r="D106" s="56"/>
      <c r="E106" s="57"/>
    </row>
    <row r="107" spans="1:5" ht="15.75" customHeight="1">
      <c r="A107" s="18" t="s">
        <v>115</v>
      </c>
      <c r="B107" s="60">
        <v>85</v>
      </c>
      <c r="C107" s="62" t="s">
        <v>107</v>
      </c>
      <c r="D107" s="64"/>
      <c r="E107" s="66">
        <f t="shared" si="5"/>
        <v>0</v>
      </c>
    </row>
    <row r="108" spans="1:5" ht="15.75" customHeight="1">
      <c r="A108" s="17" t="s">
        <v>116</v>
      </c>
      <c r="B108" s="61"/>
      <c r="C108" s="63"/>
      <c r="D108" s="65"/>
      <c r="E108" s="67"/>
    </row>
    <row r="109" spans="1:5" ht="15.75" customHeight="1">
      <c r="A109" s="18" t="s">
        <v>117</v>
      </c>
      <c r="B109" s="54">
        <v>85</v>
      </c>
      <c r="C109" s="55" t="s">
        <v>107</v>
      </c>
      <c r="D109" s="56"/>
      <c r="E109" s="57">
        <f>B109*D109</f>
        <v>0</v>
      </c>
    </row>
    <row r="110" spans="1:5" ht="15.75" customHeight="1">
      <c r="A110" s="17" t="s">
        <v>118</v>
      </c>
      <c r="B110" s="54"/>
      <c r="C110" s="55"/>
      <c r="D110" s="56"/>
      <c r="E110" s="57"/>
    </row>
    <row r="111" spans="1:5" ht="15.75" customHeight="1">
      <c r="A111" s="18" t="s">
        <v>119</v>
      </c>
      <c r="B111" s="54">
        <v>85</v>
      </c>
      <c r="C111" s="55" t="s">
        <v>107</v>
      </c>
      <c r="D111" s="56"/>
      <c r="E111" s="57">
        <f>B111*D111</f>
        <v>0</v>
      </c>
    </row>
    <row r="112" spans="1:5" ht="15.75" customHeight="1">
      <c r="A112" s="17" t="s">
        <v>120</v>
      </c>
      <c r="B112" s="54"/>
      <c r="C112" s="55"/>
      <c r="D112" s="56"/>
      <c r="E112" s="57"/>
    </row>
    <row r="113" spans="1:5" ht="15" customHeight="1">
      <c r="A113" s="18" t="s">
        <v>121</v>
      </c>
      <c r="B113" s="54">
        <v>85</v>
      </c>
      <c r="C113" s="55" t="s">
        <v>107</v>
      </c>
      <c r="D113" s="56"/>
      <c r="E113" s="57">
        <f>B113*D113</f>
        <v>0</v>
      </c>
    </row>
    <row r="114" spans="1:5" ht="17.25" customHeight="1">
      <c r="A114" s="17" t="s">
        <v>122</v>
      </c>
      <c r="B114" s="54"/>
      <c r="C114" s="55"/>
      <c r="D114" s="56"/>
      <c r="E114" s="57"/>
    </row>
    <row r="115" spans="1:5" ht="15" customHeight="1">
      <c r="A115" s="18" t="s">
        <v>123</v>
      </c>
      <c r="B115" s="54">
        <v>80</v>
      </c>
      <c r="C115" s="55" t="s">
        <v>107</v>
      </c>
      <c r="D115" s="56"/>
      <c r="E115" s="57">
        <f>B115*D115</f>
        <v>0</v>
      </c>
    </row>
    <row r="116" spans="1:5" ht="15.75" customHeight="1">
      <c r="A116" s="17" t="s">
        <v>124</v>
      </c>
      <c r="B116" s="54"/>
      <c r="C116" s="55"/>
      <c r="D116" s="56"/>
      <c r="E116" s="57"/>
    </row>
    <row r="117" spans="1:5" ht="17.25" customHeight="1">
      <c r="A117" s="18" t="s">
        <v>125</v>
      </c>
      <c r="B117" s="54">
        <v>85</v>
      </c>
      <c r="C117" s="55" t="s">
        <v>107</v>
      </c>
      <c r="D117" s="56"/>
      <c r="E117" s="57">
        <f>B117*D117</f>
        <v>0</v>
      </c>
    </row>
    <row r="118" spans="1:5" ht="15" customHeight="1">
      <c r="A118" s="17" t="s">
        <v>126</v>
      </c>
      <c r="B118" s="54"/>
      <c r="C118" s="55"/>
      <c r="D118" s="56"/>
      <c r="E118" s="57"/>
    </row>
    <row r="119" spans="1:5" ht="17.25" customHeight="1">
      <c r="A119" s="18" t="s">
        <v>127</v>
      </c>
      <c r="B119" s="54">
        <v>75</v>
      </c>
      <c r="C119" s="55" t="s">
        <v>107</v>
      </c>
      <c r="D119" s="56"/>
      <c r="E119" s="57">
        <f>B119*D119</f>
        <v>0</v>
      </c>
    </row>
    <row r="120" spans="1:5" ht="15" customHeight="1">
      <c r="A120" s="17" t="s">
        <v>128</v>
      </c>
      <c r="B120" s="54"/>
      <c r="C120" s="55"/>
      <c r="D120" s="56"/>
      <c r="E120" s="57"/>
    </row>
    <row r="121" spans="1:5" ht="17.25" customHeight="1">
      <c r="A121" s="18" t="s">
        <v>129</v>
      </c>
      <c r="B121" s="54">
        <v>75</v>
      </c>
      <c r="C121" s="55" t="s">
        <v>107</v>
      </c>
      <c r="D121" s="56"/>
      <c r="E121" s="57">
        <f>B121*D121</f>
        <v>0</v>
      </c>
    </row>
    <row r="122" spans="1:5" ht="15" customHeight="1">
      <c r="A122" s="17" t="s">
        <v>130</v>
      </c>
      <c r="B122" s="54"/>
      <c r="C122" s="55"/>
      <c r="D122" s="56"/>
      <c r="E122" s="57"/>
    </row>
    <row r="123" spans="1:5" ht="17.25" customHeight="1">
      <c r="A123" s="18" t="s">
        <v>131</v>
      </c>
      <c r="B123" s="54">
        <v>75</v>
      </c>
      <c r="C123" s="55" t="s">
        <v>107</v>
      </c>
      <c r="D123" s="56"/>
      <c r="E123" s="57">
        <f>B123*D123</f>
        <v>0</v>
      </c>
    </row>
    <row r="124" spans="1:5" ht="15" customHeight="1">
      <c r="A124" s="17" t="s">
        <v>132</v>
      </c>
      <c r="B124" s="54"/>
      <c r="C124" s="55"/>
      <c r="D124" s="56"/>
      <c r="E124" s="57"/>
    </row>
    <row r="125" spans="1:5" ht="17.25" customHeight="1">
      <c r="A125" s="18" t="s">
        <v>181</v>
      </c>
      <c r="B125" s="54">
        <v>75</v>
      </c>
      <c r="C125" s="55" t="s">
        <v>107</v>
      </c>
      <c r="D125" s="56"/>
      <c r="E125" s="57">
        <f>B125*D125</f>
        <v>0</v>
      </c>
    </row>
    <row r="126" spans="1:5" ht="15" customHeight="1">
      <c r="A126" s="19" t="s">
        <v>133</v>
      </c>
      <c r="B126" s="54"/>
      <c r="C126" s="55"/>
      <c r="D126" s="56"/>
      <c r="E126" s="57"/>
    </row>
    <row r="127" spans="1:5" ht="17.25" customHeight="1">
      <c r="A127" s="18" t="s">
        <v>134</v>
      </c>
      <c r="B127" s="54">
        <v>75</v>
      </c>
      <c r="C127" s="55" t="s">
        <v>107</v>
      </c>
      <c r="D127" s="56"/>
      <c r="E127" s="57">
        <f>B127*D127</f>
        <v>0</v>
      </c>
    </row>
    <row r="128" spans="1:5" ht="15" customHeight="1">
      <c r="A128" s="17" t="s">
        <v>135</v>
      </c>
      <c r="B128" s="54"/>
      <c r="C128" s="55"/>
      <c r="D128" s="56"/>
      <c r="E128" s="57"/>
    </row>
    <row r="129" spans="1:5" ht="15.75" customHeight="1">
      <c r="A129" s="18" t="s">
        <v>136</v>
      </c>
      <c r="B129" s="54">
        <v>75</v>
      </c>
      <c r="C129" s="55" t="s">
        <v>107</v>
      </c>
      <c r="D129" s="56"/>
      <c r="E129" s="57">
        <f>B129*D129</f>
        <v>0</v>
      </c>
    </row>
    <row r="130" spans="1:5" ht="15" customHeight="1">
      <c r="A130" s="17" t="s">
        <v>137</v>
      </c>
      <c r="B130" s="54"/>
      <c r="C130" s="55"/>
      <c r="D130" s="56"/>
      <c r="E130" s="57"/>
    </row>
    <row r="131" spans="1:5" ht="15.75" customHeight="1">
      <c r="A131" s="18" t="s">
        <v>138</v>
      </c>
      <c r="B131" s="54">
        <v>75</v>
      </c>
      <c r="C131" s="55" t="s">
        <v>107</v>
      </c>
      <c r="D131" s="56"/>
      <c r="E131" s="57">
        <f>B131*D131</f>
        <v>0</v>
      </c>
    </row>
    <row r="132" spans="1:5" ht="15" customHeight="1">
      <c r="A132" s="17" t="s">
        <v>139</v>
      </c>
      <c r="B132" s="54"/>
      <c r="C132" s="55"/>
      <c r="D132" s="56"/>
      <c r="E132" s="57"/>
    </row>
    <row r="133" spans="1:5" ht="15.75" customHeight="1">
      <c r="A133" s="18" t="s">
        <v>182</v>
      </c>
      <c r="B133" s="58">
        <v>75</v>
      </c>
      <c r="C133" s="59" t="s">
        <v>107</v>
      </c>
      <c r="D133" s="56"/>
      <c r="E133" s="57">
        <f>B133*D133</f>
        <v>0</v>
      </c>
    </row>
    <row r="134" spans="1:5" ht="15" customHeight="1">
      <c r="A134" s="20" t="s">
        <v>140</v>
      </c>
      <c r="B134" s="58"/>
      <c r="C134" s="59"/>
      <c r="D134" s="56"/>
      <c r="E134" s="57"/>
    </row>
    <row r="135" spans="1:5" ht="17.25" customHeight="1">
      <c r="A135" s="36" t="s">
        <v>141</v>
      </c>
      <c r="D135" s="42"/>
    </row>
    <row r="136" spans="1:5" ht="15" customHeight="1">
      <c r="A136" s="5" t="s">
        <v>142</v>
      </c>
      <c r="B136" s="21">
        <v>18</v>
      </c>
      <c r="C136" s="22" t="s">
        <v>143</v>
      </c>
      <c r="D136" s="40"/>
      <c r="E136" s="32">
        <f>B136*D136</f>
        <v>0</v>
      </c>
    </row>
    <row r="137" spans="1:5" ht="17.25" customHeight="1">
      <c r="A137" s="6" t="s">
        <v>144</v>
      </c>
      <c r="B137" s="23">
        <v>18</v>
      </c>
      <c r="C137" s="24" t="s">
        <v>17</v>
      </c>
      <c r="D137" s="40"/>
      <c r="E137" s="32">
        <f>B137*D137</f>
        <v>0</v>
      </c>
    </row>
    <row r="138" spans="1:5" ht="15" customHeight="1">
      <c r="A138" s="6" t="s">
        <v>145</v>
      </c>
      <c r="B138" s="23">
        <v>18</v>
      </c>
      <c r="C138" s="24" t="s">
        <v>143</v>
      </c>
      <c r="D138" s="40"/>
      <c r="E138" s="32">
        <f>B138*D138</f>
        <v>0</v>
      </c>
    </row>
    <row r="139" spans="1:5" ht="17.25" customHeight="1">
      <c r="A139" s="14" t="s">
        <v>146</v>
      </c>
      <c r="B139" s="25">
        <v>18</v>
      </c>
      <c r="C139" s="26" t="s">
        <v>17</v>
      </c>
      <c r="D139" s="40"/>
      <c r="E139" s="32">
        <f>B139*D139</f>
        <v>0</v>
      </c>
    </row>
    <row r="140" spans="1:5" ht="15" customHeight="1" thickBot="1">
      <c r="A140" s="36" t="s">
        <v>147</v>
      </c>
      <c r="D140" s="42"/>
    </row>
    <row r="141" spans="1:5" ht="15.75" customHeight="1">
      <c r="A141" s="5" t="s">
        <v>148</v>
      </c>
      <c r="B141" s="21">
        <v>140</v>
      </c>
      <c r="C141" s="22" t="s">
        <v>149</v>
      </c>
      <c r="D141" s="40"/>
      <c r="E141" s="32">
        <f t="shared" ref="E141:E146" si="6">B141*D141</f>
        <v>0</v>
      </c>
    </row>
    <row r="142" spans="1:5" ht="15.75" customHeight="1">
      <c r="A142" s="6" t="s">
        <v>150</v>
      </c>
      <c r="B142" s="23">
        <v>140</v>
      </c>
      <c r="C142" s="24" t="s">
        <v>151</v>
      </c>
      <c r="D142" s="40"/>
      <c r="E142" s="32">
        <f t="shared" si="6"/>
        <v>0</v>
      </c>
    </row>
    <row r="143" spans="1:5" ht="15.75" customHeight="1">
      <c r="A143" s="48" t="s">
        <v>164</v>
      </c>
      <c r="B143" s="49">
        <v>90</v>
      </c>
      <c r="C143" s="50" t="s">
        <v>165</v>
      </c>
      <c r="D143" s="40"/>
      <c r="E143" s="32">
        <f t="shared" si="6"/>
        <v>0</v>
      </c>
    </row>
    <row r="144" spans="1:5" ht="15.75">
      <c r="A144" s="6" t="s">
        <v>152</v>
      </c>
      <c r="B144" s="23">
        <v>140</v>
      </c>
      <c r="C144" s="24" t="s">
        <v>151</v>
      </c>
      <c r="D144" s="40"/>
      <c r="E144" s="32">
        <f t="shared" si="6"/>
        <v>0</v>
      </c>
    </row>
    <row r="145" spans="1:5" ht="16.5" customHeight="1">
      <c r="A145" s="6" t="s">
        <v>153</v>
      </c>
      <c r="B145" s="23">
        <v>70</v>
      </c>
      <c r="C145" s="24" t="s">
        <v>77</v>
      </c>
      <c r="D145" s="40"/>
      <c r="E145" s="32">
        <f t="shared" si="6"/>
        <v>0</v>
      </c>
    </row>
    <row r="146" spans="1:5" ht="15.75" customHeight="1">
      <c r="A146" s="18" t="s">
        <v>154</v>
      </c>
      <c r="B146" s="54">
        <v>70</v>
      </c>
      <c r="C146" s="55" t="s">
        <v>77</v>
      </c>
      <c r="D146" s="56"/>
      <c r="E146" s="57">
        <f t="shared" si="6"/>
        <v>0</v>
      </c>
    </row>
    <row r="147" spans="1:5" ht="14.25">
      <c r="A147" s="17" t="s">
        <v>155</v>
      </c>
      <c r="B147" s="54"/>
      <c r="C147" s="55"/>
      <c r="D147" s="56"/>
      <c r="E147" s="57"/>
    </row>
    <row r="148" spans="1:5" ht="15.75">
      <c r="A148" s="6" t="s">
        <v>156</v>
      </c>
      <c r="B148" s="23">
        <v>12</v>
      </c>
      <c r="C148" s="24" t="s">
        <v>160</v>
      </c>
      <c r="D148" s="40"/>
      <c r="E148" s="32">
        <f>B148*D148</f>
        <v>0</v>
      </c>
    </row>
    <row r="149" spans="1:5" ht="15.75">
      <c r="A149" s="6" t="s">
        <v>157</v>
      </c>
      <c r="B149" s="23">
        <v>12</v>
      </c>
      <c r="C149" s="24" t="s">
        <v>160</v>
      </c>
      <c r="D149" s="40"/>
      <c r="E149" s="32">
        <f>B149*D149</f>
        <v>0</v>
      </c>
    </row>
    <row r="150" spans="1:5" ht="15.75">
      <c r="A150" s="14" t="s">
        <v>158</v>
      </c>
      <c r="B150" s="25">
        <v>75</v>
      </c>
      <c r="C150" s="26" t="s">
        <v>159</v>
      </c>
      <c r="D150" s="40"/>
      <c r="E150" s="32">
        <f>B150*D150</f>
        <v>0</v>
      </c>
    </row>
    <row r="151" spans="1:5">
      <c r="D151" s="52"/>
    </row>
    <row r="152" spans="1:5" ht="15.75" customHeight="1">
      <c r="D152" s="52"/>
    </row>
    <row r="153" spans="1:5">
      <c r="D153" s="52"/>
    </row>
    <row r="154" spans="1:5">
      <c r="D154" s="52"/>
    </row>
    <row r="155" spans="1:5">
      <c r="D155" s="52"/>
    </row>
    <row r="156" spans="1:5">
      <c r="D156" s="52"/>
    </row>
    <row r="157" spans="1:5">
      <c r="D157" s="52"/>
    </row>
    <row r="158" spans="1:5">
      <c r="D158" s="52"/>
    </row>
    <row r="159" spans="1:5">
      <c r="D159" s="52"/>
    </row>
    <row r="160" spans="1:5">
      <c r="D160" s="52"/>
    </row>
    <row r="161" spans="4:4">
      <c r="D161" s="52"/>
    </row>
    <row r="162" spans="4:4">
      <c r="D162" s="52"/>
    </row>
    <row r="163" spans="4:4">
      <c r="D163" s="52"/>
    </row>
    <row r="164" spans="4:4">
      <c r="D164" s="52"/>
    </row>
    <row r="165" spans="4:4">
      <c r="D165" s="52"/>
    </row>
    <row r="166" spans="4:4">
      <c r="D166" s="52"/>
    </row>
    <row r="167" spans="4:4">
      <c r="D167" s="52"/>
    </row>
    <row r="168" spans="4:4">
      <c r="D168" s="52"/>
    </row>
    <row r="169" spans="4:4">
      <c r="D169" s="52"/>
    </row>
    <row r="170" spans="4:4">
      <c r="D170" s="52"/>
    </row>
    <row r="171" spans="4:4">
      <c r="D171" s="52"/>
    </row>
    <row r="172" spans="4:4">
      <c r="D172" s="52"/>
    </row>
    <row r="173" spans="4:4">
      <c r="D173" s="52"/>
    </row>
    <row r="174" spans="4:4">
      <c r="D174" s="52"/>
    </row>
    <row r="175" spans="4:4">
      <c r="D175" s="52"/>
    </row>
    <row r="176" spans="4:4">
      <c r="D176" s="52"/>
    </row>
    <row r="177" spans="4:4">
      <c r="D177" s="52"/>
    </row>
    <row r="178" spans="4:4">
      <c r="D178" s="52"/>
    </row>
    <row r="179" spans="4:4">
      <c r="D179" s="52"/>
    </row>
    <row r="180" spans="4:4">
      <c r="D180" s="52"/>
    </row>
    <row r="181" spans="4:4">
      <c r="D181" s="52"/>
    </row>
    <row r="182" spans="4:4">
      <c r="D182" s="52"/>
    </row>
    <row r="183" spans="4:4">
      <c r="D183" s="52"/>
    </row>
    <row r="184" spans="4:4">
      <c r="D184" s="52"/>
    </row>
    <row r="185" spans="4:4">
      <c r="D185" s="52"/>
    </row>
    <row r="186" spans="4:4">
      <c r="D186" s="52"/>
    </row>
    <row r="187" spans="4:4">
      <c r="D187" s="52"/>
    </row>
    <row r="188" spans="4:4">
      <c r="D188" s="52"/>
    </row>
    <row r="189" spans="4:4">
      <c r="D189" s="52"/>
    </row>
    <row r="190" spans="4:4">
      <c r="D190" s="52"/>
    </row>
    <row r="191" spans="4:4">
      <c r="D191" s="52"/>
    </row>
    <row r="192" spans="4:4">
      <c r="D192" s="52"/>
    </row>
    <row r="193" spans="4:4">
      <c r="D193" s="52"/>
    </row>
    <row r="194" spans="4:4">
      <c r="D194" s="52"/>
    </row>
    <row r="195" spans="4:4">
      <c r="D195" s="52"/>
    </row>
    <row r="196" spans="4:4">
      <c r="D196" s="52"/>
    </row>
    <row r="197" spans="4:4">
      <c r="D197" s="52"/>
    </row>
    <row r="198" spans="4:4">
      <c r="D198" s="52"/>
    </row>
    <row r="199" spans="4:4">
      <c r="D199" s="52"/>
    </row>
    <row r="200" spans="4:4">
      <c r="D200" s="52"/>
    </row>
    <row r="201" spans="4:4">
      <c r="D201" s="52"/>
    </row>
    <row r="202" spans="4:4">
      <c r="D202" s="52"/>
    </row>
    <row r="203" spans="4:4">
      <c r="D203" s="52"/>
    </row>
    <row r="204" spans="4:4">
      <c r="D204" s="52"/>
    </row>
    <row r="205" spans="4:4">
      <c r="D205" s="52"/>
    </row>
    <row r="206" spans="4:4">
      <c r="D206" s="52"/>
    </row>
    <row r="207" spans="4:4">
      <c r="D207" s="52"/>
    </row>
    <row r="208" spans="4:4">
      <c r="D208" s="52"/>
    </row>
    <row r="209" spans="4:4">
      <c r="D209" s="52"/>
    </row>
    <row r="210" spans="4:4">
      <c r="D210" s="52"/>
    </row>
    <row r="211" spans="4:4">
      <c r="D211" s="52"/>
    </row>
    <row r="212" spans="4:4">
      <c r="D212" s="52"/>
    </row>
    <row r="213" spans="4:4">
      <c r="D213" s="52"/>
    </row>
    <row r="214" spans="4:4">
      <c r="D214" s="52"/>
    </row>
    <row r="215" spans="4:4">
      <c r="D215" s="52"/>
    </row>
    <row r="216" spans="4:4">
      <c r="D216" s="52"/>
    </row>
    <row r="217" spans="4:4">
      <c r="D217" s="52"/>
    </row>
    <row r="218" spans="4:4">
      <c r="D218" s="52"/>
    </row>
    <row r="219" spans="4:4">
      <c r="D219" s="52"/>
    </row>
    <row r="220" spans="4:4">
      <c r="D220" s="52"/>
    </row>
    <row r="221" spans="4:4">
      <c r="D221" s="52"/>
    </row>
    <row r="222" spans="4:4">
      <c r="D222" s="52"/>
    </row>
    <row r="223" spans="4:4">
      <c r="D223" s="52"/>
    </row>
    <row r="224" spans="4:4">
      <c r="D224" s="52"/>
    </row>
    <row r="225" spans="4:4">
      <c r="D225" s="52"/>
    </row>
    <row r="226" spans="4:4">
      <c r="D226" s="52"/>
    </row>
    <row r="227" spans="4:4">
      <c r="D227" s="52"/>
    </row>
    <row r="228" spans="4:4">
      <c r="D228" s="52"/>
    </row>
    <row r="229" spans="4:4">
      <c r="D229" s="52"/>
    </row>
    <row r="230" spans="4:4">
      <c r="D230" s="52"/>
    </row>
    <row r="231" spans="4:4">
      <c r="D231" s="52"/>
    </row>
    <row r="232" spans="4:4">
      <c r="D232" s="52"/>
    </row>
    <row r="233" spans="4:4">
      <c r="D233" s="52"/>
    </row>
    <row r="234" spans="4:4">
      <c r="D234" s="52"/>
    </row>
    <row r="235" spans="4:4">
      <c r="D235" s="52"/>
    </row>
    <row r="236" spans="4:4">
      <c r="D236" s="52"/>
    </row>
    <row r="237" spans="4:4">
      <c r="D237" s="52"/>
    </row>
    <row r="238" spans="4:4">
      <c r="D238" s="52"/>
    </row>
    <row r="239" spans="4:4">
      <c r="D239" s="52"/>
    </row>
    <row r="240" spans="4:4">
      <c r="D240" s="52"/>
    </row>
    <row r="241" spans="4:4">
      <c r="D241" s="52"/>
    </row>
    <row r="242" spans="4:4">
      <c r="D242" s="52"/>
    </row>
    <row r="243" spans="4:4">
      <c r="D243" s="52"/>
    </row>
    <row r="244" spans="4:4">
      <c r="D244" s="52"/>
    </row>
    <row r="245" spans="4:4">
      <c r="D245" s="52"/>
    </row>
    <row r="246" spans="4:4">
      <c r="D246" s="52"/>
    </row>
    <row r="247" spans="4:4">
      <c r="D247" s="52"/>
    </row>
    <row r="248" spans="4:4">
      <c r="D248" s="52"/>
    </row>
    <row r="249" spans="4:4">
      <c r="D249" s="52"/>
    </row>
    <row r="250" spans="4:4">
      <c r="D250" s="52"/>
    </row>
    <row r="251" spans="4:4">
      <c r="D251" s="52"/>
    </row>
    <row r="252" spans="4:4">
      <c r="D252" s="52"/>
    </row>
    <row r="253" spans="4:4">
      <c r="D253" s="52"/>
    </row>
    <row r="254" spans="4:4">
      <c r="D254" s="52"/>
    </row>
    <row r="255" spans="4:4">
      <c r="D255" s="52"/>
    </row>
    <row r="256" spans="4:4">
      <c r="D256" s="52"/>
    </row>
    <row r="257" spans="4:4">
      <c r="D257" s="52"/>
    </row>
    <row r="258" spans="4:4">
      <c r="D258" s="52"/>
    </row>
    <row r="259" spans="4:4">
      <c r="D259" s="52"/>
    </row>
    <row r="260" spans="4:4">
      <c r="D260" s="52"/>
    </row>
    <row r="261" spans="4:4">
      <c r="D261" s="52"/>
    </row>
    <row r="262" spans="4:4">
      <c r="D262" s="52"/>
    </row>
    <row r="263" spans="4:4">
      <c r="D263" s="52"/>
    </row>
    <row r="264" spans="4:4">
      <c r="D264" s="52"/>
    </row>
    <row r="265" spans="4:4">
      <c r="D265" s="52"/>
    </row>
    <row r="266" spans="4:4">
      <c r="D266" s="52"/>
    </row>
    <row r="267" spans="4:4">
      <c r="D267" s="52"/>
    </row>
    <row r="268" spans="4:4">
      <c r="D268" s="52"/>
    </row>
    <row r="269" spans="4:4">
      <c r="D269" s="52"/>
    </row>
    <row r="270" spans="4:4">
      <c r="D270" s="52"/>
    </row>
    <row r="271" spans="4:4">
      <c r="D271" s="52"/>
    </row>
    <row r="272" spans="4:4">
      <c r="D272" s="52"/>
    </row>
    <row r="273" spans="4:4">
      <c r="D273" s="52"/>
    </row>
    <row r="274" spans="4:4">
      <c r="D274" s="52"/>
    </row>
    <row r="275" spans="4:4">
      <c r="D275" s="52"/>
    </row>
    <row r="276" spans="4:4">
      <c r="D276" s="52"/>
    </row>
    <row r="277" spans="4:4">
      <c r="D277" s="52"/>
    </row>
    <row r="278" spans="4:4">
      <c r="D278" s="52"/>
    </row>
    <row r="279" spans="4:4">
      <c r="D279" s="52"/>
    </row>
    <row r="280" spans="4:4">
      <c r="D280" s="52"/>
    </row>
    <row r="281" spans="4:4">
      <c r="D281" s="52"/>
    </row>
    <row r="282" spans="4:4">
      <c r="D282" s="52"/>
    </row>
    <row r="283" spans="4:4">
      <c r="D283" s="52"/>
    </row>
    <row r="284" spans="4:4">
      <c r="D284" s="52"/>
    </row>
    <row r="285" spans="4:4">
      <c r="D285" s="52"/>
    </row>
    <row r="286" spans="4:4">
      <c r="D286" s="52"/>
    </row>
    <row r="287" spans="4:4">
      <c r="D287" s="52"/>
    </row>
    <row r="288" spans="4:4">
      <c r="D288" s="52"/>
    </row>
    <row r="289" spans="4:4">
      <c r="D289" s="52"/>
    </row>
    <row r="290" spans="4:4">
      <c r="D290" s="52"/>
    </row>
    <row r="291" spans="4:4">
      <c r="D291" s="52"/>
    </row>
    <row r="292" spans="4:4">
      <c r="D292" s="52"/>
    </row>
    <row r="293" spans="4:4">
      <c r="D293" s="52"/>
    </row>
    <row r="294" spans="4:4">
      <c r="D294" s="52"/>
    </row>
    <row r="295" spans="4:4">
      <c r="D295" s="52"/>
    </row>
    <row r="296" spans="4:4">
      <c r="D296" s="52"/>
    </row>
    <row r="297" spans="4:4">
      <c r="D297" s="52"/>
    </row>
    <row r="298" spans="4:4">
      <c r="D298" s="52"/>
    </row>
    <row r="299" spans="4:4">
      <c r="D299" s="52"/>
    </row>
    <row r="300" spans="4:4">
      <c r="D300" s="52"/>
    </row>
    <row r="301" spans="4:4">
      <c r="D301" s="52"/>
    </row>
    <row r="302" spans="4:4">
      <c r="D302" s="52"/>
    </row>
    <row r="303" spans="4:4">
      <c r="D303" s="52"/>
    </row>
    <row r="304" spans="4:4">
      <c r="D304" s="52"/>
    </row>
    <row r="305" spans="4:4">
      <c r="D305" s="52"/>
    </row>
    <row r="306" spans="4:4">
      <c r="D306" s="52"/>
    </row>
    <row r="307" spans="4:4">
      <c r="D307" s="52"/>
    </row>
    <row r="308" spans="4:4">
      <c r="D308" s="52"/>
    </row>
    <row r="309" spans="4:4">
      <c r="D309" s="52"/>
    </row>
    <row r="310" spans="4:4">
      <c r="D310" s="52"/>
    </row>
    <row r="311" spans="4:4">
      <c r="D311" s="52"/>
    </row>
    <row r="312" spans="4:4">
      <c r="D312" s="52"/>
    </row>
    <row r="313" spans="4:4">
      <c r="D313" s="52"/>
    </row>
    <row r="314" spans="4:4">
      <c r="D314" s="52"/>
    </row>
    <row r="315" spans="4:4">
      <c r="D315" s="52"/>
    </row>
    <row r="316" spans="4:4">
      <c r="D316" s="52"/>
    </row>
    <row r="317" spans="4:4">
      <c r="D317" s="52"/>
    </row>
    <row r="318" spans="4:4">
      <c r="D318" s="52"/>
    </row>
    <row r="319" spans="4:4">
      <c r="D319" s="52"/>
    </row>
    <row r="320" spans="4:4">
      <c r="D320" s="52"/>
    </row>
    <row r="321" spans="4:4">
      <c r="D321" s="52"/>
    </row>
    <row r="322" spans="4:4">
      <c r="D322" s="52"/>
    </row>
    <row r="323" spans="4:4">
      <c r="D323" s="52"/>
    </row>
    <row r="324" spans="4:4">
      <c r="D324" s="52"/>
    </row>
    <row r="325" spans="4:4">
      <c r="D325" s="52"/>
    </row>
    <row r="326" spans="4:4">
      <c r="D326" s="52"/>
    </row>
    <row r="327" spans="4:4">
      <c r="D327" s="52"/>
    </row>
    <row r="328" spans="4:4">
      <c r="D328" s="52"/>
    </row>
    <row r="329" spans="4:4">
      <c r="D329" s="52"/>
    </row>
    <row r="330" spans="4:4">
      <c r="D330" s="52"/>
    </row>
    <row r="331" spans="4:4">
      <c r="D331" s="52"/>
    </row>
    <row r="332" spans="4:4">
      <c r="D332" s="52"/>
    </row>
    <row r="333" spans="4:4">
      <c r="D333" s="52"/>
    </row>
    <row r="334" spans="4:4">
      <c r="D334" s="52"/>
    </row>
    <row r="335" spans="4:4">
      <c r="D335" s="52"/>
    </row>
    <row r="336" spans="4:4">
      <c r="D336" s="52"/>
    </row>
    <row r="337" spans="4:4">
      <c r="D337" s="52"/>
    </row>
    <row r="338" spans="4:4">
      <c r="D338" s="52"/>
    </row>
    <row r="339" spans="4:4">
      <c r="D339" s="52"/>
    </row>
    <row r="340" spans="4:4">
      <c r="D340" s="52"/>
    </row>
    <row r="341" spans="4:4">
      <c r="D341" s="52"/>
    </row>
    <row r="342" spans="4:4">
      <c r="D342" s="52"/>
    </row>
    <row r="343" spans="4:4">
      <c r="D343" s="52"/>
    </row>
    <row r="344" spans="4:4">
      <c r="D344" s="52"/>
    </row>
    <row r="345" spans="4:4">
      <c r="D345" s="52"/>
    </row>
    <row r="346" spans="4:4">
      <c r="D346" s="52"/>
    </row>
    <row r="347" spans="4:4">
      <c r="D347" s="52"/>
    </row>
    <row r="348" spans="4:4">
      <c r="D348" s="52"/>
    </row>
    <row r="349" spans="4:4">
      <c r="D349" s="52"/>
    </row>
    <row r="350" spans="4:4">
      <c r="D350" s="52"/>
    </row>
    <row r="351" spans="4:4">
      <c r="D351" s="52"/>
    </row>
    <row r="352" spans="4:4">
      <c r="D352" s="52"/>
    </row>
    <row r="353" spans="4:4">
      <c r="D353" s="52"/>
    </row>
    <row r="354" spans="4:4">
      <c r="D354" s="52"/>
    </row>
    <row r="355" spans="4:4">
      <c r="D355" s="52"/>
    </row>
    <row r="356" spans="4:4">
      <c r="D356" s="52"/>
    </row>
    <row r="357" spans="4:4">
      <c r="D357" s="52"/>
    </row>
    <row r="358" spans="4:4">
      <c r="D358" s="52"/>
    </row>
    <row r="359" spans="4:4">
      <c r="D359" s="52"/>
    </row>
    <row r="360" spans="4:4">
      <c r="D360" s="52"/>
    </row>
    <row r="361" spans="4:4">
      <c r="D361" s="52"/>
    </row>
    <row r="362" spans="4:4">
      <c r="D362" s="52"/>
    </row>
    <row r="363" spans="4:4">
      <c r="D363" s="52"/>
    </row>
    <row r="364" spans="4:4">
      <c r="D364" s="52"/>
    </row>
    <row r="365" spans="4:4">
      <c r="D365" s="52"/>
    </row>
    <row r="366" spans="4:4">
      <c r="D366" s="52"/>
    </row>
    <row r="367" spans="4:4">
      <c r="D367" s="52"/>
    </row>
    <row r="368" spans="4:4">
      <c r="D368" s="52"/>
    </row>
    <row r="369" spans="4:4">
      <c r="D369" s="52"/>
    </row>
    <row r="370" spans="4:4">
      <c r="D370" s="52"/>
    </row>
    <row r="371" spans="4:4">
      <c r="D371" s="52"/>
    </row>
    <row r="372" spans="4:4">
      <c r="D372" s="52"/>
    </row>
    <row r="373" spans="4:4">
      <c r="D373" s="52"/>
    </row>
    <row r="374" spans="4:4">
      <c r="D374" s="52"/>
    </row>
    <row r="375" spans="4:4">
      <c r="D375" s="52"/>
    </row>
    <row r="376" spans="4:4">
      <c r="D376" s="52"/>
    </row>
    <row r="377" spans="4:4">
      <c r="D377" s="52"/>
    </row>
    <row r="378" spans="4:4">
      <c r="D378" s="52"/>
    </row>
    <row r="379" spans="4:4">
      <c r="D379" s="52"/>
    </row>
    <row r="380" spans="4:4">
      <c r="D380" s="52"/>
    </row>
    <row r="381" spans="4:4">
      <c r="D381" s="52"/>
    </row>
    <row r="382" spans="4:4">
      <c r="D382" s="52"/>
    </row>
    <row r="383" spans="4:4">
      <c r="D383" s="52"/>
    </row>
    <row r="384" spans="4:4">
      <c r="D384" s="52"/>
    </row>
    <row r="385" spans="4:4">
      <c r="D385" s="52"/>
    </row>
    <row r="386" spans="4:4">
      <c r="D386" s="52"/>
    </row>
    <row r="387" spans="4:4">
      <c r="D387" s="52"/>
    </row>
    <row r="388" spans="4:4">
      <c r="D388" s="52"/>
    </row>
    <row r="389" spans="4:4">
      <c r="D389" s="52"/>
    </row>
    <row r="390" spans="4:4">
      <c r="D390" s="52"/>
    </row>
    <row r="391" spans="4:4">
      <c r="D391" s="52"/>
    </row>
    <row r="392" spans="4:4">
      <c r="D392" s="52"/>
    </row>
    <row r="393" spans="4:4">
      <c r="D393" s="52"/>
    </row>
    <row r="394" spans="4:4">
      <c r="D394" s="52"/>
    </row>
    <row r="395" spans="4:4">
      <c r="D395" s="52"/>
    </row>
    <row r="396" spans="4:4">
      <c r="D396" s="52"/>
    </row>
    <row r="397" spans="4:4">
      <c r="D397" s="52"/>
    </row>
    <row r="398" spans="4:4">
      <c r="D398" s="52"/>
    </row>
    <row r="399" spans="4:4">
      <c r="D399" s="52"/>
    </row>
    <row r="400" spans="4:4">
      <c r="D400" s="52"/>
    </row>
    <row r="401" spans="4:4">
      <c r="D401" s="52"/>
    </row>
    <row r="402" spans="4:4">
      <c r="D402" s="52"/>
    </row>
    <row r="403" spans="4:4">
      <c r="D403" s="52"/>
    </row>
    <row r="404" spans="4:4">
      <c r="D404" s="52"/>
    </row>
    <row r="405" spans="4:4">
      <c r="D405" s="52"/>
    </row>
    <row r="406" spans="4:4">
      <c r="D406" s="52"/>
    </row>
    <row r="407" spans="4:4">
      <c r="D407" s="52"/>
    </row>
    <row r="408" spans="4:4">
      <c r="D408" s="52"/>
    </row>
    <row r="409" spans="4:4">
      <c r="D409" s="52"/>
    </row>
    <row r="410" spans="4:4">
      <c r="D410" s="52"/>
    </row>
    <row r="411" spans="4:4">
      <c r="D411" s="52"/>
    </row>
    <row r="412" spans="4:4">
      <c r="D412" s="52"/>
    </row>
    <row r="413" spans="4:4">
      <c r="D413" s="52"/>
    </row>
    <row r="414" spans="4:4">
      <c r="D414" s="52"/>
    </row>
    <row r="415" spans="4:4">
      <c r="D415" s="52"/>
    </row>
    <row r="416" spans="4:4">
      <c r="D416" s="52"/>
    </row>
    <row r="417" spans="4:4">
      <c r="D417" s="52"/>
    </row>
    <row r="418" spans="4:4">
      <c r="D418" s="52"/>
    </row>
    <row r="419" spans="4:4">
      <c r="D419" s="52"/>
    </row>
    <row r="420" spans="4:4">
      <c r="D420" s="52"/>
    </row>
    <row r="421" spans="4:4">
      <c r="D421" s="52"/>
    </row>
    <row r="422" spans="4:4">
      <c r="D422" s="52"/>
    </row>
    <row r="423" spans="4:4">
      <c r="D423" s="52"/>
    </row>
    <row r="424" spans="4:4">
      <c r="D424" s="52"/>
    </row>
    <row r="425" spans="4:4">
      <c r="D425" s="52"/>
    </row>
    <row r="426" spans="4:4">
      <c r="D426" s="52"/>
    </row>
    <row r="427" spans="4:4">
      <c r="D427" s="52"/>
    </row>
    <row r="428" spans="4:4">
      <c r="D428" s="52"/>
    </row>
    <row r="429" spans="4:4">
      <c r="D429" s="52"/>
    </row>
    <row r="430" spans="4:4">
      <c r="D430" s="52"/>
    </row>
    <row r="431" spans="4:4">
      <c r="D431" s="52"/>
    </row>
    <row r="432" spans="4:4">
      <c r="D432" s="52"/>
    </row>
    <row r="433" spans="4:4">
      <c r="D433" s="52"/>
    </row>
    <row r="434" spans="4:4">
      <c r="D434" s="52"/>
    </row>
  </sheetData>
  <sheetProtection password="8EF1" sheet="1" objects="1" scenarios="1"/>
  <mergeCells count="104">
    <mergeCell ref="G38:H39"/>
    <mergeCell ref="G40:H41"/>
    <mergeCell ref="C2:C11"/>
    <mergeCell ref="G2:J3"/>
    <mergeCell ref="G4:J8"/>
    <mergeCell ref="G10:G11"/>
    <mergeCell ref="H10:H11"/>
    <mergeCell ref="C13:C22"/>
    <mergeCell ref="H13:J13"/>
    <mergeCell ref="H14:J14"/>
    <mergeCell ref="G15:G16"/>
    <mergeCell ref="H15:J16"/>
    <mergeCell ref="H17:J17"/>
    <mergeCell ref="G18:J24"/>
    <mergeCell ref="C24:C32"/>
    <mergeCell ref="C34:C37"/>
    <mergeCell ref="C39:C44"/>
    <mergeCell ref="C46:C49"/>
    <mergeCell ref="C56:C66"/>
    <mergeCell ref="B71:B74"/>
    <mergeCell ref="C71:C74"/>
    <mergeCell ref="C51:C54"/>
    <mergeCell ref="D71:D74"/>
    <mergeCell ref="E71:E74"/>
    <mergeCell ref="B75:B76"/>
    <mergeCell ref="C75:C76"/>
    <mergeCell ref="D75:D76"/>
    <mergeCell ref="E75:E76"/>
    <mergeCell ref="B79:B80"/>
    <mergeCell ref="C79:C80"/>
    <mergeCell ref="D79:D80"/>
    <mergeCell ref="E79:E80"/>
    <mergeCell ref="B81:B82"/>
    <mergeCell ref="C81:C82"/>
    <mergeCell ref="D81:D82"/>
    <mergeCell ref="E81:E82"/>
    <mergeCell ref="B83:B84"/>
    <mergeCell ref="C83:C84"/>
    <mergeCell ref="D83:D84"/>
    <mergeCell ref="E83:E84"/>
    <mergeCell ref="B107:B108"/>
    <mergeCell ref="C107:C108"/>
    <mergeCell ref="D107:D108"/>
    <mergeCell ref="E107:E108"/>
    <mergeCell ref="B105:B106"/>
    <mergeCell ref="C105:C106"/>
    <mergeCell ref="D105:D106"/>
    <mergeCell ref="E105:E106"/>
    <mergeCell ref="B109:B110"/>
    <mergeCell ref="C109:C110"/>
    <mergeCell ref="D109:D110"/>
    <mergeCell ref="E109:E110"/>
    <mergeCell ref="B111:B112"/>
    <mergeCell ref="C111:C112"/>
    <mergeCell ref="D111:D112"/>
    <mergeCell ref="E111:E112"/>
    <mergeCell ref="B113:B114"/>
    <mergeCell ref="C113:C114"/>
    <mergeCell ref="D113:D114"/>
    <mergeCell ref="E113:E114"/>
    <mergeCell ref="B115:B116"/>
    <mergeCell ref="C115:C116"/>
    <mergeCell ref="D115:D116"/>
    <mergeCell ref="E115:E116"/>
    <mergeCell ref="B117:B118"/>
    <mergeCell ref="C117:C118"/>
    <mergeCell ref="D117:D118"/>
    <mergeCell ref="E117:E118"/>
    <mergeCell ref="B119:B120"/>
    <mergeCell ref="C119:C120"/>
    <mergeCell ref="D119:D120"/>
    <mergeCell ref="E119:E120"/>
    <mergeCell ref="B121:B122"/>
    <mergeCell ref="C121:C122"/>
    <mergeCell ref="D121:D122"/>
    <mergeCell ref="E121:E122"/>
    <mergeCell ref="B123:B124"/>
    <mergeCell ref="C123:C124"/>
    <mergeCell ref="D123:D124"/>
    <mergeCell ref="E123:E124"/>
    <mergeCell ref="B125:B126"/>
    <mergeCell ref="C125:C126"/>
    <mergeCell ref="D125:D126"/>
    <mergeCell ref="E125:E126"/>
    <mergeCell ref="B127:B128"/>
    <mergeCell ref="C127:C128"/>
    <mergeCell ref="D127:D128"/>
    <mergeCell ref="E127:E128"/>
    <mergeCell ref="B146:B147"/>
    <mergeCell ref="C146:C147"/>
    <mergeCell ref="D146:D147"/>
    <mergeCell ref="E146:E147"/>
    <mergeCell ref="B129:B130"/>
    <mergeCell ref="C129:C130"/>
    <mergeCell ref="D129:D130"/>
    <mergeCell ref="E129:E130"/>
    <mergeCell ref="B131:B132"/>
    <mergeCell ref="C131:C132"/>
    <mergeCell ref="D131:D132"/>
    <mergeCell ref="E131:E132"/>
    <mergeCell ref="B133:B134"/>
    <mergeCell ref="C133:C134"/>
    <mergeCell ref="D133:D134"/>
    <mergeCell ref="E133:E134"/>
  </mergeCells>
  <conditionalFormatting sqref="D161:D1048576 D1:D150">
    <cfRule type="cellIs" dxfId="2" priority="4" operator="greaterThan">
      <formula>0</formula>
    </cfRule>
  </conditionalFormatting>
  <conditionalFormatting sqref="E161:E1048576 E1:E150">
    <cfRule type="cellIs" dxfId="1" priority="3" operator="greaterThan">
      <formula>0</formula>
    </cfRule>
  </conditionalFormatting>
  <conditionalFormatting sqref="D51:D54">
    <cfRule type="cellIs" dxfId="0" priority="1" operator="between">
      <formula>0.1</formula>
      <formula>0.9</formula>
    </cfRule>
  </conditionalFormatting>
  <pageMargins left="0.70866141732283472" right="0.70866141732283472" top="0.74803149606299213" bottom="0.74803149606299213" header="0.51181102362204722" footer="0.51181102362204722"/>
  <pageSetup paperSize="9" scale="31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Excel Android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Asus</cp:lastModifiedBy>
  <cp:revision>2</cp:revision>
  <cp:lastPrinted>2026-01-07T07:39:41Z</cp:lastPrinted>
  <dcterms:created xsi:type="dcterms:W3CDTF">2020-09-21T19:03:27Z</dcterms:created>
  <dcterms:modified xsi:type="dcterms:W3CDTF">2026-01-08T11:32:05Z</dcterms:modified>
  <dc:language>pl-PL</dc:language>
</cp:coreProperties>
</file>